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DaaS\eubellini\Desktop\lavoro\POPextraUE\tav_gen2025\tavole sito\"/>
    </mc:Choice>
  </mc:AlternateContent>
  <xr:revisionPtr revIDLastSave="0" documentId="13_ncr:1_{E7481455-C729-4C6F-90DF-B0287B23770D}" xr6:coauthVersionLast="47" xr6:coauthVersionMax="47" xr10:uidLastSave="{00000000-0000-0000-0000-000000000000}"/>
  <bookViews>
    <workbookView xWindow="9900" yWindow="0" windowWidth="13032" windowHeight="12360" xr2:uid="{00000000-000D-0000-FFFF-FFFF00000000}"/>
  </bookViews>
  <sheets>
    <sheet name="dati assoluti" sheetId="1" r:id="rId1"/>
    <sheet name="dati %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7" i="3" l="1"/>
  <c r="L10" i="3"/>
  <c r="L11" i="3"/>
  <c r="L12" i="3"/>
  <c r="L13" i="3"/>
  <c r="L14" i="3"/>
  <c r="L17" i="3"/>
  <c r="B119" i="3"/>
  <c r="B99" i="3"/>
  <c r="B101" i="3"/>
  <c r="B102" i="3"/>
  <c r="B103" i="3"/>
  <c r="B80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6" i="3"/>
  <c r="B118" i="3"/>
  <c r="L7" i="3"/>
  <c r="M7" i="3"/>
  <c r="N7" i="3"/>
  <c r="O7" i="3"/>
  <c r="L8" i="3"/>
  <c r="M8" i="3"/>
  <c r="N8" i="3"/>
  <c r="O8" i="3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M14" i="3"/>
  <c r="N14" i="3"/>
  <c r="O14" i="3"/>
  <c r="M15" i="3"/>
  <c r="N15" i="3"/>
  <c r="O15" i="3"/>
  <c r="M16" i="3"/>
  <c r="N16" i="3"/>
  <c r="O16" i="3"/>
  <c r="M17" i="3"/>
  <c r="N17" i="3"/>
  <c r="O17" i="3"/>
  <c r="L18" i="3"/>
  <c r="M18" i="3"/>
  <c r="N18" i="3"/>
  <c r="O18" i="3"/>
  <c r="L19" i="3"/>
  <c r="M19" i="3"/>
  <c r="N19" i="3"/>
  <c r="O19" i="3"/>
  <c r="L20" i="3"/>
  <c r="M20" i="3"/>
  <c r="N20" i="3"/>
  <c r="O20" i="3"/>
  <c r="L21" i="3"/>
  <c r="M21" i="3"/>
  <c r="N21" i="3"/>
  <c r="O21" i="3"/>
  <c r="L22" i="3"/>
  <c r="M22" i="3"/>
  <c r="N22" i="3"/>
  <c r="O22" i="3"/>
  <c r="L23" i="3"/>
  <c r="M23" i="3"/>
  <c r="N23" i="3"/>
  <c r="O23" i="3"/>
  <c r="L24" i="3"/>
  <c r="M24" i="3"/>
  <c r="N24" i="3"/>
  <c r="O24" i="3"/>
  <c r="L25" i="3"/>
  <c r="M25" i="3"/>
  <c r="N25" i="3"/>
  <c r="O25" i="3"/>
  <c r="L26" i="3"/>
  <c r="M26" i="3"/>
  <c r="N26" i="3"/>
  <c r="O26" i="3"/>
  <c r="L27" i="3"/>
  <c r="M27" i="3"/>
  <c r="N27" i="3"/>
  <c r="O27" i="3"/>
  <c r="L28" i="3"/>
  <c r="M28" i="3"/>
  <c r="N28" i="3"/>
  <c r="O28" i="3"/>
  <c r="L29" i="3"/>
  <c r="M29" i="3"/>
  <c r="N29" i="3"/>
  <c r="O29" i="3"/>
  <c r="L30" i="3"/>
  <c r="M30" i="3"/>
  <c r="N30" i="3"/>
  <c r="O30" i="3"/>
  <c r="L31" i="3"/>
  <c r="M31" i="3"/>
  <c r="N31" i="3"/>
  <c r="O31" i="3"/>
  <c r="L32" i="3"/>
  <c r="M32" i="3"/>
  <c r="N32" i="3"/>
  <c r="O32" i="3"/>
  <c r="L33" i="3"/>
  <c r="M33" i="3"/>
  <c r="N33" i="3"/>
  <c r="O33" i="3"/>
  <c r="L34" i="3"/>
  <c r="M34" i="3"/>
  <c r="N34" i="3"/>
  <c r="O34" i="3"/>
  <c r="L35" i="3"/>
  <c r="M35" i="3"/>
  <c r="N35" i="3"/>
  <c r="O35" i="3"/>
  <c r="L36" i="3"/>
  <c r="M36" i="3"/>
  <c r="N36" i="3"/>
  <c r="O36" i="3"/>
  <c r="L37" i="3"/>
  <c r="M37" i="3"/>
  <c r="N37" i="3"/>
  <c r="O37" i="3"/>
  <c r="L38" i="3"/>
  <c r="M38" i="3"/>
  <c r="N38" i="3"/>
  <c r="O38" i="3"/>
  <c r="L39" i="3"/>
  <c r="M39" i="3"/>
  <c r="N39" i="3"/>
  <c r="O39" i="3"/>
  <c r="L40" i="3"/>
  <c r="M40" i="3"/>
  <c r="N40" i="3"/>
  <c r="O40" i="3"/>
  <c r="L41" i="3"/>
  <c r="M41" i="3"/>
  <c r="N41" i="3"/>
  <c r="O41" i="3"/>
  <c r="L42" i="3"/>
  <c r="M42" i="3"/>
  <c r="N42" i="3"/>
  <c r="O42" i="3"/>
  <c r="L43" i="3"/>
  <c r="M43" i="3"/>
  <c r="N43" i="3"/>
  <c r="O43" i="3"/>
  <c r="L44" i="3"/>
  <c r="M44" i="3"/>
  <c r="N44" i="3"/>
  <c r="O44" i="3"/>
  <c r="L45" i="3"/>
  <c r="M45" i="3"/>
  <c r="N45" i="3"/>
  <c r="O45" i="3"/>
  <c r="L46" i="3"/>
  <c r="M46" i="3"/>
  <c r="N46" i="3"/>
  <c r="O46" i="3"/>
  <c r="L47" i="3"/>
  <c r="M47" i="3"/>
  <c r="N47" i="3"/>
  <c r="O47" i="3"/>
  <c r="L48" i="3"/>
  <c r="M48" i="3"/>
  <c r="N48" i="3"/>
  <c r="O48" i="3"/>
  <c r="L49" i="3"/>
  <c r="M49" i="3"/>
  <c r="N49" i="3"/>
  <c r="O49" i="3"/>
  <c r="L50" i="3"/>
  <c r="M50" i="3"/>
  <c r="N50" i="3"/>
  <c r="O50" i="3"/>
  <c r="L51" i="3"/>
  <c r="M51" i="3"/>
  <c r="N51" i="3"/>
  <c r="O51" i="3"/>
  <c r="L52" i="3"/>
  <c r="M52" i="3"/>
  <c r="N52" i="3"/>
  <c r="O52" i="3"/>
  <c r="L53" i="3"/>
  <c r="M53" i="3"/>
  <c r="N53" i="3"/>
  <c r="O53" i="3"/>
  <c r="L54" i="3"/>
  <c r="M54" i="3"/>
  <c r="N54" i="3"/>
  <c r="O54" i="3"/>
  <c r="L55" i="3"/>
  <c r="M55" i="3"/>
  <c r="N55" i="3"/>
  <c r="O55" i="3"/>
  <c r="L56" i="3"/>
  <c r="M56" i="3"/>
  <c r="N56" i="3"/>
  <c r="O56" i="3"/>
  <c r="L57" i="3"/>
  <c r="M57" i="3"/>
  <c r="N57" i="3"/>
  <c r="O57" i="3"/>
  <c r="L58" i="3"/>
  <c r="M58" i="3"/>
  <c r="N58" i="3"/>
  <c r="O58" i="3"/>
  <c r="L59" i="3"/>
  <c r="M59" i="3"/>
  <c r="N59" i="3"/>
  <c r="O59" i="3"/>
  <c r="L60" i="3"/>
  <c r="M60" i="3"/>
  <c r="N60" i="3"/>
  <c r="O60" i="3"/>
  <c r="L61" i="3"/>
  <c r="M61" i="3"/>
  <c r="N61" i="3"/>
  <c r="O61" i="3"/>
  <c r="L62" i="3"/>
  <c r="M62" i="3"/>
  <c r="N62" i="3"/>
  <c r="O62" i="3"/>
  <c r="L63" i="3"/>
  <c r="M63" i="3"/>
  <c r="N63" i="3"/>
  <c r="O63" i="3"/>
  <c r="L64" i="3"/>
  <c r="M64" i="3"/>
  <c r="N64" i="3"/>
  <c r="O64" i="3"/>
  <c r="L65" i="3"/>
  <c r="M65" i="3"/>
  <c r="N65" i="3"/>
  <c r="O65" i="3"/>
  <c r="L66" i="3"/>
  <c r="M66" i="3"/>
  <c r="N66" i="3"/>
  <c r="O66" i="3"/>
  <c r="L67" i="3"/>
  <c r="M67" i="3"/>
  <c r="N67" i="3"/>
  <c r="O67" i="3"/>
  <c r="L68" i="3"/>
  <c r="M68" i="3"/>
  <c r="N68" i="3"/>
  <c r="O68" i="3"/>
  <c r="L69" i="3"/>
  <c r="M69" i="3"/>
  <c r="N69" i="3"/>
  <c r="O69" i="3"/>
  <c r="L70" i="3"/>
  <c r="M70" i="3"/>
  <c r="N70" i="3"/>
  <c r="O70" i="3"/>
  <c r="L71" i="3"/>
  <c r="M71" i="3"/>
  <c r="N71" i="3"/>
  <c r="O71" i="3"/>
  <c r="L72" i="3"/>
  <c r="M72" i="3"/>
  <c r="N72" i="3"/>
  <c r="O72" i="3"/>
  <c r="L73" i="3"/>
  <c r="M73" i="3"/>
  <c r="N73" i="3"/>
  <c r="O73" i="3"/>
  <c r="L74" i="3"/>
  <c r="M74" i="3"/>
  <c r="N74" i="3"/>
  <c r="O74" i="3"/>
  <c r="L75" i="3"/>
  <c r="M75" i="3"/>
  <c r="N75" i="3"/>
  <c r="O75" i="3"/>
  <c r="L76" i="3"/>
  <c r="M76" i="3"/>
  <c r="N76" i="3"/>
  <c r="O76" i="3"/>
  <c r="L77" i="3"/>
  <c r="M77" i="3"/>
  <c r="N77" i="3"/>
  <c r="O77" i="3"/>
  <c r="L78" i="3"/>
  <c r="M78" i="3"/>
  <c r="N78" i="3"/>
  <c r="O78" i="3"/>
  <c r="L79" i="3"/>
  <c r="M79" i="3"/>
  <c r="N79" i="3"/>
  <c r="O79" i="3"/>
  <c r="L80" i="3"/>
  <c r="M80" i="3"/>
  <c r="N80" i="3"/>
  <c r="O80" i="3"/>
  <c r="L81" i="3"/>
  <c r="M81" i="3"/>
  <c r="N81" i="3"/>
  <c r="O81" i="3"/>
  <c r="L82" i="3"/>
  <c r="M82" i="3"/>
  <c r="N82" i="3"/>
  <c r="O82" i="3"/>
  <c r="L83" i="3"/>
  <c r="M83" i="3"/>
  <c r="N83" i="3"/>
  <c r="O83" i="3"/>
  <c r="L84" i="3"/>
  <c r="M84" i="3"/>
  <c r="N84" i="3"/>
  <c r="O84" i="3"/>
  <c r="L85" i="3"/>
  <c r="M85" i="3"/>
  <c r="N85" i="3"/>
  <c r="O85" i="3"/>
  <c r="L86" i="3"/>
  <c r="M86" i="3"/>
  <c r="N86" i="3"/>
  <c r="O86" i="3"/>
  <c r="L87" i="3"/>
  <c r="M87" i="3"/>
  <c r="N87" i="3"/>
  <c r="O87" i="3"/>
  <c r="L88" i="3"/>
  <c r="M88" i="3"/>
  <c r="N88" i="3"/>
  <c r="O88" i="3"/>
  <c r="L89" i="3"/>
  <c r="M89" i="3"/>
  <c r="N89" i="3"/>
  <c r="O89" i="3"/>
  <c r="M90" i="3"/>
  <c r="N90" i="3"/>
  <c r="O90" i="3"/>
  <c r="L91" i="3"/>
  <c r="M91" i="3"/>
  <c r="N91" i="3"/>
  <c r="O91" i="3"/>
  <c r="L92" i="3"/>
  <c r="M92" i="3"/>
  <c r="N92" i="3"/>
  <c r="O92" i="3"/>
  <c r="L93" i="3"/>
  <c r="M93" i="3"/>
  <c r="N93" i="3"/>
  <c r="O93" i="3"/>
  <c r="L94" i="3"/>
  <c r="M94" i="3"/>
  <c r="N94" i="3"/>
  <c r="O94" i="3"/>
  <c r="L95" i="3"/>
  <c r="M95" i="3"/>
  <c r="N95" i="3"/>
  <c r="O95" i="3"/>
  <c r="L96" i="3"/>
  <c r="M96" i="3"/>
  <c r="N96" i="3"/>
  <c r="O96" i="3"/>
  <c r="L97" i="3"/>
  <c r="M97" i="3"/>
  <c r="N97" i="3"/>
  <c r="O97" i="3"/>
  <c r="L98" i="3"/>
  <c r="M98" i="3"/>
  <c r="N98" i="3"/>
  <c r="O98" i="3"/>
  <c r="L99" i="3"/>
  <c r="M99" i="3"/>
  <c r="N99" i="3"/>
  <c r="O99" i="3"/>
  <c r="L100" i="3"/>
  <c r="M100" i="3"/>
  <c r="N100" i="3"/>
  <c r="O100" i="3"/>
  <c r="L101" i="3"/>
  <c r="M101" i="3"/>
  <c r="N101" i="3"/>
  <c r="O101" i="3"/>
  <c r="L102" i="3"/>
  <c r="M102" i="3"/>
  <c r="N102" i="3"/>
  <c r="O102" i="3"/>
  <c r="L103" i="3"/>
  <c r="M103" i="3"/>
  <c r="N103" i="3"/>
  <c r="O103" i="3"/>
  <c r="L104" i="3"/>
  <c r="M104" i="3"/>
  <c r="N104" i="3"/>
  <c r="O104" i="3"/>
  <c r="L105" i="3"/>
  <c r="M105" i="3"/>
  <c r="N105" i="3"/>
  <c r="O105" i="3"/>
  <c r="L106" i="3"/>
  <c r="M106" i="3"/>
  <c r="N106" i="3"/>
  <c r="O106" i="3"/>
  <c r="L107" i="3"/>
  <c r="M107" i="3"/>
  <c r="N107" i="3"/>
  <c r="O107" i="3"/>
  <c r="L108" i="3"/>
  <c r="M108" i="3"/>
  <c r="N108" i="3"/>
  <c r="O108" i="3"/>
  <c r="L109" i="3"/>
  <c r="M109" i="3"/>
  <c r="N109" i="3"/>
  <c r="O109" i="3"/>
  <c r="M110" i="3"/>
  <c r="N110" i="3"/>
  <c r="O110" i="3"/>
  <c r="L111" i="3"/>
  <c r="M111" i="3"/>
  <c r="N111" i="3"/>
  <c r="O111" i="3"/>
  <c r="L112" i="3"/>
  <c r="M112" i="3"/>
  <c r="N112" i="3"/>
  <c r="O112" i="3"/>
  <c r="L113" i="3"/>
  <c r="M113" i="3"/>
  <c r="N113" i="3"/>
  <c r="O113" i="3"/>
  <c r="L114" i="3"/>
  <c r="M114" i="3"/>
  <c r="N114" i="3"/>
  <c r="O114" i="3"/>
  <c r="L115" i="3"/>
  <c r="M115" i="3"/>
  <c r="N115" i="3"/>
  <c r="O115" i="3"/>
  <c r="L116" i="3"/>
  <c r="M116" i="3"/>
  <c r="N116" i="3"/>
  <c r="O116" i="3"/>
  <c r="L117" i="3"/>
  <c r="M117" i="3"/>
  <c r="N117" i="3"/>
  <c r="O117" i="3"/>
  <c r="M118" i="3"/>
  <c r="N118" i="3"/>
  <c r="O118" i="3"/>
  <c r="L119" i="3"/>
  <c r="M119" i="3"/>
  <c r="N119" i="3"/>
  <c r="O119" i="3"/>
  <c r="L120" i="3"/>
  <c r="M120" i="3"/>
  <c r="N120" i="3"/>
  <c r="O120" i="3"/>
  <c r="L121" i="3"/>
  <c r="M121" i="3"/>
  <c r="N121" i="3"/>
  <c r="O121" i="3"/>
  <c r="L122" i="3"/>
  <c r="M122" i="3"/>
  <c r="N122" i="3"/>
  <c r="O122" i="3"/>
  <c r="L123" i="3"/>
  <c r="M123" i="3"/>
  <c r="N123" i="3"/>
  <c r="O123" i="3"/>
  <c r="L124" i="3"/>
  <c r="M124" i="3"/>
  <c r="N124" i="3"/>
  <c r="O124" i="3"/>
  <c r="L125" i="3"/>
  <c r="M125" i="3"/>
  <c r="N125" i="3"/>
  <c r="O125" i="3"/>
  <c r="L126" i="3"/>
  <c r="M126" i="3"/>
  <c r="N126" i="3"/>
  <c r="O126" i="3"/>
  <c r="M127" i="3"/>
  <c r="N127" i="3"/>
  <c r="O127" i="3"/>
  <c r="L128" i="3"/>
  <c r="M128" i="3"/>
  <c r="N128" i="3"/>
  <c r="O128" i="3"/>
  <c r="M6" i="3"/>
  <c r="N6" i="3"/>
  <c r="O6" i="3"/>
  <c r="L6" i="3"/>
  <c r="G7" i="3"/>
  <c r="H7" i="3"/>
  <c r="I7" i="3"/>
  <c r="J7" i="3"/>
  <c r="G8" i="3"/>
  <c r="H8" i="3"/>
  <c r="I8" i="3"/>
  <c r="J8" i="3"/>
  <c r="G9" i="3"/>
  <c r="H9" i="3"/>
  <c r="I9" i="3"/>
  <c r="J9" i="3"/>
  <c r="G10" i="3"/>
  <c r="H10" i="3"/>
  <c r="I10" i="3"/>
  <c r="J10" i="3"/>
  <c r="G11" i="3"/>
  <c r="H11" i="3"/>
  <c r="I11" i="3"/>
  <c r="J11" i="3"/>
  <c r="G12" i="3"/>
  <c r="H12" i="3"/>
  <c r="I12" i="3"/>
  <c r="J12" i="3"/>
  <c r="G13" i="3"/>
  <c r="H13" i="3"/>
  <c r="I13" i="3"/>
  <c r="J13" i="3"/>
  <c r="G14" i="3"/>
  <c r="H14" i="3"/>
  <c r="I14" i="3"/>
  <c r="J14" i="3"/>
  <c r="G15" i="3"/>
  <c r="H15" i="3"/>
  <c r="I15" i="3"/>
  <c r="J15" i="3"/>
  <c r="G16" i="3"/>
  <c r="H16" i="3"/>
  <c r="I16" i="3"/>
  <c r="J16" i="3"/>
  <c r="G17" i="3"/>
  <c r="H17" i="3"/>
  <c r="I17" i="3"/>
  <c r="J17" i="3"/>
  <c r="G18" i="3"/>
  <c r="H18" i="3"/>
  <c r="I18" i="3"/>
  <c r="J18" i="3"/>
  <c r="G19" i="3"/>
  <c r="H19" i="3"/>
  <c r="I19" i="3"/>
  <c r="J19" i="3"/>
  <c r="G20" i="3"/>
  <c r="H20" i="3"/>
  <c r="I20" i="3"/>
  <c r="J20" i="3"/>
  <c r="G21" i="3"/>
  <c r="H21" i="3"/>
  <c r="I21" i="3"/>
  <c r="J21" i="3"/>
  <c r="G22" i="3"/>
  <c r="H22" i="3"/>
  <c r="I22" i="3"/>
  <c r="J22" i="3"/>
  <c r="G23" i="3"/>
  <c r="H23" i="3"/>
  <c r="I23" i="3"/>
  <c r="J23" i="3"/>
  <c r="G24" i="3"/>
  <c r="H24" i="3"/>
  <c r="I24" i="3"/>
  <c r="J24" i="3"/>
  <c r="G25" i="3"/>
  <c r="H25" i="3"/>
  <c r="I25" i="3"/>
  <c r="J25" i="3"/>
  <c r="G26" i="3"/>
  <c r="H26" i="3"/>
  <c r="I26" i="3"/>
  <c r="J26" i="3"/>
  <c r="G27" i="3"/>
  <c r="H27" i="3"/>
  <c r="I27" i="3"/>
  <c r="J27" i="3"/>
  <c r="G28" i="3"/>
  <c r="H28" i="3"/>
  <c r="I28" i="3"/>
  <c r="J28" i="3"/>
  <c r="G29" i="3"/>
  <c r="H29" i="3"/>
  <c r="I29" i="3"/>
  <c r="J29" i="3"/>
  <c r="G30" i="3"/>
  <c r="H30" i="3"/>
  <c r="I30" i="3"/>
  <c r="J30" i="3"/>
  <c r="G31" i="3"/>
  <c r="H31" i="3"/>
  <c r="I31" i="3"/>
  <c r="J31" i="3"/>
  <c r="G32" i="3"/>
  <c r="H32" i="3"/>
  <c r="I32" i="3"/>
  <c r="J32" i="3"/>
  <c r="G33" i="3"/>
  <c r="H33" i="3"/>
  <c r="I33" i="3"/>
  <c r="J33" i="3"/>
  <c r="G34" i="3"/>
  <c r="H34" i="3"/>
  <c r="I34" i="3"/>
  <c r="J34" i="3"/>
  <c r="G35" i="3"/>
  <c r="H35" i="3"/>
  <c r="I35" i="3"/>
  <c r="J35" i="3"/>
  <c r="G36" i="3"/>
  <c r="H36" i="3"/>
  <c r="I36" i="3"/>
  <c r="J36" i="3"/>
  <c r="G37" i="3"/>
  <c r="H37" i="3"/>
  <c r="I37" i="3"/>
  <c r="J37" i="3"/>
  <c r="G38" i="3"/>
  <c r="H38" i="3"/>
  <c r="I38" i="3"/>
  <c r="J38" i="3"/>
  <c r="G39" i="3"/>
  <c r="H39" i="3"/>
  <c r="I39" i="3"/>
  <c r="J39" i="3"/>
  <c r="G40" i="3"/>
  <c r="H40" i="3"/>
  <c r="I40" i="3"/>
  <c r="J40" i="3"/>
  <c r="G41" i="3"/>
  <c r="H41" i="3"/>
  <c r="I41" i="3"/>
  <c r="J41" i="3"/>
  <c r="G42" i="3"/>
  <c r="H42" i="3"/>
  <c r="I42" i="3"/>
  <c r="J42" i="3"/>
  <c r="G43" i="3"/>
  <c r="H43" i="3"/>
  <c r="I43" i="3"/>
  <c r="J43" i="3"/>
  <c r="G44" i="3"/>
  <c r="H44" i="3"/>
  <c r="I44" i="3"/>
  <c r="J44" i="3"/>
  <c r="G45" i="3"/>
  <c r="H45" i="3"/>
  <c r="I45" i="3"/>
  <c r="J45" i="3"/>
  <c r="G46" i="3"/>
  <c r="H46" i="3"/>
  <c r="I46" i="3"/>
  <c r="J46" i="3"/>
  <c r="G47" i="3"/>
  <c r="H47" i="3"/>
  <c r="I47" i="3"/>
  <c r="J47" i="3"/>
  <c r="G48" i="3"/>
  <c r="H48" i="3"/>
  <c r="I48" i="3"/>
  <c r="J48" i="3"/>
  <c r="G49" i="3"/>
  <c r="H49" i="3"/>
  <c r="I49" i="3"/>
  <c r="J49" i="3"/>
  <c r="G50" i="3"/>
  <c r="H50" i="3"/>
  <c r="I50" i="3"/>
  <c r="J50" i="3"/>
  <c r="G51" i="3"/>
  <c r="H51" i="3"/>
  <c r="I51" i="3"/>
  <c r="J51" i="3"/>
  <c r="G52" i="3"/>
  <c r="H52" i="3"/>
  <c r="I52" i="3"/>
  <c r="J52" i="3"/>
  <c r="G53" i="3"/>
  <c r="H53" i="3"/>
  <c r="I53" i="3"/>
  <c r="J53" i="3"/>
  <c r="G54" i="3"/>
  <c r="H54" i="3"/>
  <c r="I54" i="3"/>
  <c r="J54" i="3"/>
  <c r="G55" i="3"/>
  <c r="H55" i="3"/>
  <c r="I55" i="3"/>
  <c r="J55" i="3"/>
  <c r="G56" i="3"/>
  <c r="H56" i="3"/>
  <c r="I56" i="3"/>
  <c r="J56" i="3"/>
  <c r="G57" i="3"/>
  <c r="H57" i="3"/>
  <c r="I57" i="3"/>
  <c r="J57" i="3"/>
  <c r="G58" i="3"/>
  <c r="H58" i="3"/>
  <c r="I58" i="3"/>
  <c r="J58" i="3"/>
  <c r="G59" i="3"/>
  <c r="H59" i="3"/>
  <c r="I59" i="3"/>
  <c r="J59" i="3"/>
  <c r="G60" i="3"/>
  <c r="H60" i="3"/>
  <c r="I60" i="3"/>
  <c r="J60" i="3"/>
  <c r="G61" i="3"/>
  <c r="H61" i="3"/>
  <c r="I61" i="3"/>
  <c r="J61" i="3"/>
  <c r="G62" i="3"/>
  <c r="H62" i="3"/>
  <c r="I62" i="3"/>
  <c r="J62" i="3"/>
  <c r="G63" i="3"/>
  <c r="H63" i="3"/>
  <c r="I63" i="3"/>
  <c r="J63" i="3"/>
  <c r="G64" i="3"/>
  <c r="H64" i="3"/>
  <c r="I64" i="3"/>
  <c r="J64" i="3"/>
  <c r="G65" i="3"/>
  <c r="H65" i="3"/>
  <c r="I65" i="3"/>
  <c r="J65" i="3"/>
  <c r="G66" i="3"/>
  <c r="H66" i="3"/>
  <c r="I66" i="3"/>
  <c r="J66" i="3"/>
  <c r="G67" i="3"/>
  <c r="H67" i="3"/>
  <c r="I67" i="3"/>
  <c r="J67" i="3"/>
  <c r="G68" i="3"/>
  <c r="H68" i="3"/>
  <c r="I68" i="3"/>
  <c r="J68" i="3"/>
  <c r="G69" i="3"/>
  <c r="H69" i="3"/>
  <c r="I69" i="3"/>
  <c r="J69" i="3"/>
  <c r="G70" i="3"/>
  <c r="H70" i="3"/>
  <c r="I70" i="3"/>
  <c r="J70" i="3"/>
  <c r="G71" i="3"/>
  <c r="H71" i="3"/>
  <c r="I71" i="3"/>
  <c r="J71" i="3"/>
  <c r="G72" i="3"/>
  <c r="H72" i="3"/>
  <c r="I72" i="3"/>
  <c r="J72" i="3"/>
  <c r="G73" i="3"/>
  <c r="H73" i="3"/>
  <c r="I73" i="3"/>
  <c r="J73" i="3"/>
  <c r="G74" i="3"/>
  <c r="H74" i="3"/>
  <c r="I74" i="3"/>
  <c r="J74" i="3"/>
  <c r="G75" i="3"/>
  <c r="H75" i="3"/>
  <c r="I75" i="3"/>
  <c r="J75" i="3"/>
  <c r="G76" i="3"/>
  <c r="H76" i="3"/>
  <c r="I76" i="3"/>
  <c r="J76" i="3"/>
  <c r="G77" i="3"/>
  <c r="H77" i="3"/>
  <c r="I77" i="3"/>
  <c r="J77" i="3"/>
  <c r="G78" i="3"/>
  <c r="H78" i="3"/>
  <c r="I78" i="3"/>
  <c r="J78" i="3"/>
  <c r="G79" i="3"/>
  <c r="H79" i="3"/>
  <c r="I79" i="3"/>
  <c r="J79" i="3"/>
  <c r="G80" i="3"/>
  <c r="H80" i="3"/>
  <c r="I80" i="3"/>
  <c r="J80" i="3"/>
  <c r="G81" i="3"/>
  <c r="H81" i="3"/>
  <c r="I81" i="3"/>
  <c r="J81" i="3"/>
  <c r="G82" i="3"/>
  <c r="H82" i="3"/>
  <c r="I82" i="3"/>
  <c r="J82" i="3"/>
  <c r="G83" i="3"/>
  <c r="H83" i="3"/>
  <c r="I83" i="3"/>
  <c r="J83" i="3"/>
  <c r="G84" i="3"/>
  <c r="H84" i="3"/>
  <c r="I84" i="3"/>
  <c r="J84" i="3"/>
  <c r="G85" i="3"/>
  <c r="H85" i="3"/>
  <c r="I85" i="3"/>
  <c r="J85" i="3"/>
  <c r="G86" i="3"/>
  <c r="H86" i="3"/>
  <c r="I86" i="3"/>
  <c r="J86" i="3"/>
  <c r="G87" i="3"/>
  <c r="H87" i="3"/>
  <c r="I87" i="3"/>
  <c r="J87" i="3"/>
  <c r="G88" i="3"/>
  <c r="H88" i="3"/>
  <c r="I88" i="3"/>
  <c r="J88" i="3"/>
  <c r="G89" i="3"/>
  <c r="H89" i="3"/>
  <c r="I89" i="3"/>
  <c r="J89" i="3"/>
  <c r="G90" i="3"/>
  <c r="H90" i="3"/>
  <c r="I90" i="3"/>
  <c r="J90" i="3"/>
  <c r="G91" i="3"/>
  <c r="H91" i="3"/>
  <c r="I91" i="3"/>
  <c r="J91" i="3"/>
  <c r="G92" i="3"/>
  <c r="H92" i="3"/>
  <c r="I92" i="3"/>
  <c r="J92" i="3"/>
  <c r="G93" i="3"/>
  <c r="H93" i="3"/>
  <c r="I93" i="3"/>
  <c r="J93" i="3"/>
  <c r="G94" i="3"/>
  <c r="H94" i="3"/>
  <c r="I94" i="3"/>
  <c r="J94" i="3"/>
  <c r="G95" i="3"/>
  <c r="H95" i="3"/>
  <c r="I95" i="3"/>
  <c r="J95" i="3"/>
  <c r="G96" i="3"/>
  <c r="H96" i="3"/>
  <c r="I96" i="3"/>
  <c r="J96" i="3"/>
  <c r="G97" i="3"/>
  <c r="H97" i="3"/>
  <c r="I97" i="3"/>
  <c r="J97" i="3"/>
  <c r="G98" i="3"/>
  <c r="H98" i="3"/>
  <c r="I98" i="3"/>
  <c r="J98" i="3"/>
  <c r="G99" i="3"/>
  <c r="H99" i="3"/>
  <c r="I99" i="3"/>
  <c r="J99" i="3"/>
  <c r="G100" i="3"/>
  <c r="H100" i="3"/>
  <c r="I100" i="3"/>
  <c r="J100" i="3"/>
  <c r="G101" i="3"/>
  <c r="H101" i="3"/>
  <c r="I101" i="3"/>
  <c r="J101" i="3"/>
  <c r="G102" i="3"/>
  <c r="H102" i="3"/>
  <c r="I102" i="3"/>
  <c r="J102" i="3"/>
  <c r="G103" i="3"/>
  <c r="H103" i="3"/>
  <c r="I103" i="3"/>
  <c r="J103" i="3"/>
  <c r="G104" i="3"/>
  <c r="H104" i="3"/>
  <c r="I104" i="3"/>
  <c r="J104" i="3"/>
  <c r="G105" i="3"/>
  <c r="H105" i="3"/>
  <c r="I105" i="3"/>
  <c r="J105" i="3"/>
  <c r="G106" i="3"/>
  <c r="H106" i="3"/>
  <c r="I106" i="3"/>
  <c r="J106" i="3"/>
  <c r="G107" i="3"/>
  <c r="H107" i="3"/>
  <c r="I107" i="3"/>
  <c r="J107" i="3"/>
  <c r="G108" i="3"/>
  <c r="H108" i="3"/>
  <c r="I108" i="3"/>
  <c r="J108" i="3"/>
  <c r="G109" i="3"/>
  <c r="H109" i="3"/>
  <c r="I109" i="3"/>
  <c r="J109" i="3"/>
  <c r="G110" i="3"/>
  <c r="H110" i="3"/>
  <c r="I110" i="3"/>
  <c r="J110" i="3"/>
  <c r="G111" i="3"/>
  <c r="H111" i="3"/>
  <c r="I111" i="3"/>
  <c r="J111" i="3"/>
  <c r="G112" i="3"/>
  <c r="H112" i="3"/>
  <c r="I112" i="3"/>
  <c r="J112" i="3"/>
  <c r="G113" i="3"/>
  <c r="H113" i="3"/>
  <c r="I113" i="3"/>
  <c r="J113" i="3"/>
  <c r="G114" i="3"/>
  <c r="H114" i="3"/>
  <c r="I114" i="3"/>
  <c r="J114" i="3"/>
  <c r="G115" i="3"/>
  <c r="H115" i="3"/>
  <c r="I115" i="3"/>
  <c r="J115" i="3"/>
  <c r="G116" i="3"/>
  <c r="H116" i="3"/>
  <c r="I116" i="3"/>
  <c r="J116" i="3"/>
  <c r="G117" i="3"/>
  <c r="H117" i="3"/>
  <c r="I117" i="3"/>
  <c r="J117" i="3"/>
  <c r="G118" i="3"/>
  <c r="H118" i="3"/>
  <c r="I118" i="3"/>
  <c r="J118" i="3"/>
  <c r="G119" i="3"/>
  <c r="H119" i="3"/>
  <c r="I119" i="3"/>
  <c r="J119" i="3"/>
  <c r="G120" i="3"/>
  <c r="H120" i="3"/>
  <c r="I120" i="3"/>
  <c r="J120" i="3"/>
  <c r="G121" i="3"/>
  <c r="H121" i="3"/>
  <c r="I121" i="3"/>
  <c r="J121" i="3"/>
  <c r="G122" i="3"/>
  <c r="H122" i="3"/>
  <c r="I122" i="3"/>
  <c r="J122" i="3"/>
  <c r="G123" i="3"/>
  <c r="H123" i="3"/>
  <c r="I123" i="3"/>
  <c r="J123" i="3"/>
  <c r="G124" i="3"/>
  <c r="H124" i="3"/>
  <c r="I124" i="3"/>
  <c r="J124" i="3"/>
  <c r="G125" i="3"/>
  <c r="H125" i="3"/>
  <c r="I125" i="3"/>
  <c r="J125" i="3"/>
  <c r="G126" i="3"/>
  <c r="H126" i="3"/>
  <c r="I126" i="3"/>
  <c r="J126" i="3"/>
  <c r="G127" i="3"/>
  <c r="H127" i="3"/>
  <c r="I127" i="3"/>
  <c r="J127" i="3"/>
  <c r="G128" i="3"/>
  <c r="H128" i="3"/>
  <c r="I128" i="3"/>
  <c r="J128" i="3"/>
  <c r="H6" i="3"/>
  <c r="I6" i="3"/>
  <c r="J6" i="3"/>
  <c r="G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B30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C72" i="3"/>
  <c r="D72" i="3"/>
  <c r="E72" i="3"/>
  <c r="B73" i="3"/>
  <c r="C73" i="3"/>
  <c r="D73" i="3"/>
  <c r="E73" i="3"/>
  <c r="B74" i="3"/>
  <c r="C74" i="3"/>
  <c r="D74" i="3"/>
  <c r="E74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C90" i="3"/>
  <c r="D90" i="3"/>
  <c r="E90" i="3"/>
  <c r="B91" i="3"/>
  <c r="C91" i="3"/>
  <c r="D91" i="3"/>
  <c r="E91" i="3"/>
  <c r="B92" i="3"/>
  <c r="C92" i="3"/>
  <c r="D92" i="3"/>
  <c r="E92" i="3"/>
  <c r="B93" i="3"/>
  <c r="C93" i="3"/>
  <c r="D93" i="3"/>
  <c r="E93" i="3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C99" i="3"/>
  <c r="D99" i="3"/>
  <c r="E99" i="3"/>
  <c r="C100" i="3"/>
  <c r="D100" i="3"/>
  <c r="E100" i="3"/>
  <c r="C101" i="3"/>
  <c r="D101" i="3"/>
  <c r="E101" i="3"/>
  <c r="C102" i="3"/>
  <c r="D102" i="3"/>
  <c r="E102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B117" i="3"/>
  <c r="C117" i="3"/>
  <c r="D117" i="3"/>
  <c r="E117" i="3"/>
  <c r="C118" i="3"/>
  <c r="D118" i="3"/>
  <c r="E118" i="3"/>
  <c r="C119" i="3"/>
  <c r="D119" i="3"/>
  <c r="E119" i="3"/>
  <c r="B120" i="3"/>
  <c r="C120" i="3"/>
  <c r="D120" i="3"/>
  <c r="E120" i="3"/>
  <c r="B121" i="3"/>
  <c r="C121" i="3"/>
  <c r="D121" i="3"/>
  <c r="E121" i="3"/>
  <c r="B122" i="3"/>
  <c r="C122" i="3"/>
  <c r="D122" i="3"/>
  <c r="E122" i="3"/>
  <c r="B123" i="3"/>
  <c r="C123" i="3"/>
  <c r="D123" i="3"/>
  <c r="E123" i="3"/>
  <c r="B124" i="3"/>
  <c r="C124" i="3"/>
  <c r="D124" i="3"/>
  <c r="E124" i="3"/>
  <c r="C125" i="3"/>
  <c r="D125" i="3"/>
  <c r="E125" i="3"/>
  <c r="B126" i="3"/>
  <c r="C126" i="3"/>
  <c r="D126" i="3"/>
  <c r="E126" i="3"/>
  <c r="C127" i="3"/>
  <c r="D127" i="3"/>
  <c r="E127" i="3"/>
  <c r="B128" i="3"/>
  <c r="C128" i="3"/>
  <c r="D128" i="3"/>
  <c r="E128" i="3"/>
  <c r="C6" i="3"/>
  <c r="D6" i="3"/>
  <c r="E6" i="3"/>
  <c r="B6" i="3"/>
</calcChain>
</file>

<file path=xl/sharedStrings.xml><?xml version="1.0" encoding="utf-8"?>
<sst xmlns="http://schemas.openxmlformats.org/spreadsheetml/2006/main" count="312" uniqueCount="142">
  <si>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</si>
  <si>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</si>
  <si>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</si>
  <si>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</si>
  <si>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</si>
  <si>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</si>
  <si>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</si>
  <si>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</si>
  <si>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</si>
  <si>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</si>
  <si>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</si>
  <si>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</si>
  <si>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</si>
  <si>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</si>
  <si>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</si>
  <si>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</si>
  <si>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</si>
  <si>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</si>
  <si>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</si>
  <si>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</si>
  <si>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</si>
  <si>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</si>
  <si>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</si>
  <si>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</si>
  <si>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</si>
  <si>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</si>
  <si>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</si>
  <si>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</si>
  <si>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</si>
  <si>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</si>
  <si>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</si>
  <si>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</si>
  <si>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</si>
  <si>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</si>
  <si>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</si>
  <si>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</si>
  <si>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</si>
  <si>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</si>
  <si>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</si>
  <si>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</si>
  <si>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</si>
  <si>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</si>
  <si>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</si>
  <si>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</si>
  <si>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</si>
  <si>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</si>
  <si>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</si>
  <si>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</si>
  <si>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</si>
  <si>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</si>
  <si>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</si>
  <si>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</si>
  <si>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</si>
  <si>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</si>
  <si>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</si>
  <si>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</si>
  <si>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</si>
  <si>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</si>
  <si>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</si>
  <si>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</si>
  <si>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</si>
  <si>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</si>
  <si>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</si>
  <si>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</si>
  <si>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</si>
  <si>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</si>
  <si>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</si>
  <si>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</si>
  <si>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</si>
  <si>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</si>
  <si>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</si>
  <si>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</si>
  <si>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</si>
  <si>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</si>
  <si>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</si>
  <si>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</si>
  <si>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</si>
  <si>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</si>
  <si>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</si>
  <si>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</si>
  <si>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</si>
  <si>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</si>
  <si>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</si>
  <si>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</si>
  <si>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</si>
  <si>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</si>
  <si>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</si>
  <si>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</si>
  <si>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</si>
  <si>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</si>
  <si>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</si>
  <si>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</si>
  <si>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</si>
  <si>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</si>
  <si>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</si>
  <si>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</si>
  <si>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</si>
  <si>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</si>
  <si>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</si>
  <si>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</si>
  <si>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</si>
  <si>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</si>
  <si>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</si>
  <si>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</si>
  <si>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</si>
  <si>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</si>
  <si>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</si>
  <si>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</si>
  <si>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</si>
  <si>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</si>
  <si>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</si>
  <si>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</si>
  <si>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</si>
  <si>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</si>
  <si>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</si>
  <si>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</si>
  <si>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</si>
  <si>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</si>
  <si>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</si>
  <si>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</si>
  <si>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</si>
  <si>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</si>
  <si>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</si>
  <si>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</si>
  <si>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</si>
  <si>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</si>
  <si>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</si>
  <si>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</si>
  <si>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</si>
  <si>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</si>
  <si>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</si>
  <si>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</si>
  <si>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</si>
  <si>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</si>
  <si>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OLTRE 12 MESI</t>
  </si>
  <si>
    <t>Fonte: elaborazioni Istat su dati del Ministero dell'Interno</t>
  </si>
  <si>
    <t>Famiglia (a)</t>
  </si>
  <si>
    <t>(a) Sono compresi i minori registrati sul permesso di un adulto anche se rilasciato per lavoro</t>
  </si>
  <si>
    <t>VALIDITA' DA 7 A 12 MESI</t>
  </si>
  <si>
    <t>.</t>
  </si>
  <si>
    <r>
      <t xml:space="preserve">Tavola 25.2.1 </t>
    </r>
    <r>
      <rPr>
        <i/>
        <sz val="9"/>
        <rFont val="Arial"/>
        <family val="2"/>
      </rPr>
      <t xml:space="preserve"> -    </t>
    </r>
  </si>
  <si>
    <r>
      <t xml:space="preserve">Tavola 25.2.1 </t>
    </r>
    <r>
      <rPr>
        <i/>
        <sz val="9"/>
        <rFont val="Arial"/>
        <family val="2"/>
      </rPr>
      <t xml:space="preserve"> segue -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</si>
</sst>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4" fillId="0" borderId="0" xfId="4" quotePrefix="1" applyFont="1" applyFill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3" fontId="2" fillId="0" borderId="0" xfId="3" quotePrefix="1" applyNumberFormat="1" applyFont="1" applyAlignment="1">
      <alignment horizontal="left"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41" fontId="4" fillId="0" borderId="0" xfId="2" applyFont="1" applyAlignment="1">
      <alignment horizontal="right" vertical="center"/>
    </xf>
    <xf numFmtId="49" fontId="3" fillId="0" borderId="0" xfId="3" applyNumberFormat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0" fillId="0" borderId="2" xfId="0" applyFill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4" quotePrefix="1" applyFont="1" applyFill="1" applyAlignment="1">
      <alignment horizontal="left" vertical="center"/>
    </xf>
    <xf numFmtId="0" fontId="1" fillId="0" borderId="0" xfId="3" applyAlignment="1">
      <alignment vertical="center"/>
    </xf>
    <xf numFmtId="41" fontId="0" fillId="0" borderId="0" xfId="0" applyNumberFormat="1" applyFill="1" applyAlignment="1">
      <alignment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Border="1" applyAlignment="1">
      <alignment horizontal="right" vertical="center"/>
    </xf>
    <xf numFmtId="41" fontId="4" fillId="0" borderId="1" xfId="2" applyFont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 applyAlignment="1">
      <alignment horizontal="center" vertical="center"/>
    </xf>
    <xf numFmtId="3" fontId="5" fillId="0" borderId="0" xfId="3" applyNumberFormat="1" applyFont="1" applyAlignment="1">
      <alignment horizontal="center" vertical="center"/>
    </xf>
    <xf numFmtId="3" fontId="5" fillId="0" borderId="0" xfId="3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ill="1" applyBorder="1" applyAlignment="1">
      <alignment vertical="center"/>
    </xf>
    <xf numFmtId="41" fontId="6" fillId="0" borderId="3" xfId="1" applyFont="1" applyBorder="1" applyAlignment="1">
      <alignment horizontal="center" vertical="center"/>
    </xf>
  </cellXfs>
  <cellStyles count="5">
    <cellStyle name="Migliaia [0]" xfId="1" builtinId="6"/>
    <cellStyle name="Migliaia [0] 2" xfId="2" xr:uid="{00000000-0005-0000-0000-000001000000}"/>
    <cellStyle name="Normale" xfId="0" builtinId="0"/>
    <cellStyle name="Normale 2" xfId="3" xr:uid="{00000000-0005-0000-0000-000003000000}"/>
    <cellStyle name="Normale_italiamf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2017 per durata del permesso, motivo della presenza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3" name="Testo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47724" y="0"/>
          <a:ext cx="8077201" cy="22253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2024 per durata del permesso, motivo della presenza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0</xdr:rowOff>
    </xdr:from>
    <xdr:to>
      <xdr:col>13</xdr:col>
      <xdr:colOff>447675</xdr:colOff>
      <xdr:row>1</xdr:row>
      <xdr:rowOff>66675</xdr:rowOff>
    </xdr:to>
    <xdr:sp macro="" textlink="">
      <xdr:nvSpPr>
        <xdr:cNvPr id="2" name="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295400" y="0"/>
          <a:ext cx="67818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2024 per durata del permesso, motivo della presenza e provincia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9"/>
  <sheetViews>
    <sheetView tabSelected="1" zoomScaleNormal="100" workbookViewId="0">
      <selection activeCell="G47" sqref="G47"/>
    </sheetView>
  </sheetViews>
  <sheetFormatPr defaultColWidth="7" defaultRowHeight="14.4" x14ac:dyDescent="0.3"/>
  <cols>
    <col min="1" max="1" width="16.109375" style="10" customWidth="1"/>
    <col min="2" max="5" width="9.6640625" style="10" customWidth="1"/>
    <col min="6" max="6" width="0.5546875" style="28" customWidth="1"/>
    <col min="7" max="10" width="9.6640625" style="10" customWidth="1"/>
    <col min="11" max="11" width="0.5546875" style="28" customWidth="1"/>
    <col min="12" max="15" width="9.6640625" style="10" customWidth="1"/>
    <col min="16" max="242" width="9.109375" style="10" customWidth="1"/>
    <col min="243" max="243" width="16.109375" style="10" customWidth="1"/>
    <col min="244" max="244" width="8.88671875" style="10" customWidth="1"/>
    <col min="245" max="246" width="7.6640625" style="10" customWidth="1"/>
    <col min="247" max="247" width="8.88671875" style="10" customWidth="1"/>
    <col min="248" max="249" width="7.6640625" style="10" customWidth="1"/>
    <col min="250" max="250" width="4.44140625" style="10" customWidth="1"/>
    <col min="251" max="251" width="7.109375" style="10" customWidth="1"/>
    <col min="252" max="252" width="6.44140625" style="10" customWidth="1"/>
    <col min="253" max="253" width="6.109375" style="10" customWidth="1"/>
    <col min="254" max="254" width="8.6640625" style="10" customWidth="1"/>
    <col min="255" max="255" width="6.109375" style="10" customWidth="1"/>
    <col min="256" max="16384" width="7" style="10"/>
  </cols>
  <sheetData>
    <row r="1" spans="1:20" s="19" customFormat="1" ht="12" x14ac:dyDescent="0.3">
      <c r="A1" s="18" t="s">
        <v>140</v>
      </c>
      <c r="B1" s="37"/>
      <c r="C1" s="37"/>
      <c r="D1" s="37"/>
      <c r="E1" s="37"/>
      <c r="F1" s="38"/>
      <c r="K1" s="20"/>
      <c r="M1" s="21"/>
    </row>
    <row r="2" spans="1:20" s="19" customFormat="1" ht="11.4" x14ac:dyDescent="0.3">
      <c r="A2" s="22"/>
      <c r="B2" s="39"/>
      <c r="C2" s="39"/>
      <c r="D2" s="39"/>
      <c r="E2" s="39"/>
      <c r="F2" s="40"/>
      <c r="K2" s="20"/>
      <c r="M2" s="23"/>
    </row>
    <row r="3" spans="1:20" ht="9" customHeight="1" x14ac:dyDescent="0.3">
      <c r="A3" s="35" t="s">
        <v>0</v>
      </c>
      <c r="B3" s="45" t="s">
        <v>133</v>
      </c>
      <c r="C3" s="45"/>
      <c r="D3" s="45"/>
      <c r="E3" s="45"/>
      <c r="F3" s="24"/>
      <c r="G3" s="45" t="s">
        <v>138</v>
      </c>
      <c r="H3" s="45"/>
      <c r="I3" s="45"/>
      <c r="J3" s="45"/>
      <c r="K3" s="24"/>
      <c r="L3" s="45" t="s">
        <v>134</v>
      </c>
      <c r="M3" s="45"/>
      <c r="N3" s="45"/>
      <c r="O3" s="45"/>
    </row>
    <row r="4" spans="1:20" s="27" customFormat="1" ht="9" customHeight="1" x14ac:dyDescent="0.3">
      <c r="A4" s="36"/>
      <c r="B4" s="25" t="s">
        <v>1</v>
      </c>
      <c r="C4" s="25" t="s">
        <v>136</v>
      </c>
      <c r="D4" s="25" t="s">
        <v>2</v>
      </c>
      <c r="E4" s="16" t="s">
        <v>3</v>
      </c>
      <c r="F4" s="16"/>
      <c r="G4" s="25" t="s">
        <v>1</v>
      </c>
      <c r="H4" s="25" t="s">
        <v>136</v>
      </c>
      <c r="I4" s="25" t="s">
        <v>2</v>
      </c>
      <c r="J4" s="16" t="s">
        <v>3</v>
      </c>
      <c r="K4" s="26"/>
      <c r="L4" s="25" t="s">
        <v>1</v>
      </c>
      <c r="M4" s="25" t="s">
        <v>136</v>
      </c>
      <c r="N4" s="25" t="s">
        <v>2</v>
      </c>
      <c r="O4" s="16" t="s">
        <v>3</v>
      </c>
    </row>
    <row r="5" spans="1:20" ht="9" customHeight="1" x14ac:dyDescent="0.3">
      <c r="B5" s="4"/>
      <c r="C5" s="4"/>
      <c r="D5" s="4"/>
      <c r="E5" s="4"/>
      <c r="F5" s="17"/>
    </row>
    <row r="6" spans="1:20" ht="9" customHeight="1" x14ac:dyDescent="0.3">
      <c r="A6" s="1" t="s">
        <v>4</v>
      </c>
      <c r="B6" s="21">
        <v>52</v>
      </c>
      <c r="C6" s="21">
        <v>142</v>
      </c>
      <c r="D6" s="21">
        <v>2867</v>
      </c>
      <c r="E6" s="21">
        <v>3061</v>
      </c>
      <c r="F6" s="4"/>
      <c r="G6" s="21">
        <v>188</v>
      </c>
      <c r="H6" s="21">
        <v>141</v>
      </c>
      <c r="I6" s="21">
        <v>2599</v>
      </c>
      <c r="J6" s="21">
        <v>2928</v>
      </c>
      <c r="K6" s="4"/>
      <c r="L6" s="21">
        <v>229</v>
      </c>
      <c r="M6" s="21">
        <v>3259</v>
      </c>
      <c r="N6" s="21">
        <v>1355</v>
      </c>
      <c r="O6" s="21">
        <v>4843</v>
      </c>
      <c r="P6" s="31"/>
      <c r="Q6" s="10">
        <v>229</v>
      </c>
      <c r="R6" s="10">
        <v>3259</v>
      </c>
      <c r="S6" s="10">
        <v>1355</v>
      </c>
      <c r="T6" s="10">
        <v>4843</v>
      </c>
    </row>
    <row r="7" spans="1:20" ht="9" customHeight="1" x14ac:dyDescent="0.3">
      <c r="A7" s="1" t="s">
        <v>5</v>
      </c>
      <c r="B7" s="21">
        <v>0</v>
      </c>
      <c r="C7" s="21">
        <v>50</v>
      </c>
      <c r="D7" s="21">
        <v>510</v>
      </c>
      <c r="E7" s="21">
        <v>560</v>
      </c>
      <c r="F7" s="4"/>
      <c r="G7" s="21">
        <v>42</v>
      </c>
      <c r="H7" s="21">
        <v>194</v>
      </c>
      <c r="I7" s="21">
        <v>57</v>
      </c>
      <c r="J7" s="21">
        <v>293</v>
      </c>
      <c r="K7" s="4"/>
      <c r="L7" s="21">
        <v>3</v>
      </c>
      <c r="M7" s="21">
        <v>212</v>
      </c>
      <c r="N7" s="21">
        <v>138</v>
      </c>
      <c r="O7" s="21">
        <v>353</v>
      </c>
      <c r="P7" s="31"/>
      <c r="Q7" s="10">
        <v>3</v>
      </c>
      <c r="R7" s="10">
        <v>212</v>
      </c>
      <c r="S7" s="10">
        <v>138</v>
      </c>
      <c r="T7" s="10">
        <v>353</v>
      </c>
    </row>
    <row r="8" spans="1:20" ht="9" customHeight="1" x14ac:dyDescent="0.3">
      <c r="A8" s="1" t="s">
        <v>6</v>
      </c>
      <c r="B8" s="21">
        <v>0</v>
      </c>
      <c r="C8" s="21">
        <v>15</v>
      </c>
      <c r="D8" s="21">
        <v>381</v>
      </c>
      <c r="E8" s="21">
        <v>396</v>
      </c>
      <c r="F8" s="4"/>
      <c r="G8" s="21">
        <v>24</v>
      </c>
      <c r="H8" s="21">
        <v>121</v>
      </c>
      <c r="I8" s="21">
        <v>50</v>
      </c>
      <c r="J8" s="21">
        <v>195</v>
      </c>
      <c r="K8" s="4"/>
      <c r="L8" s="21">
        <v>2</v>
      </c>
      <c r="M8" s="21">
        <v>88</v>
      </c>
      <c r="N8" s="21">
        <v>22</v>
      </c>
      <c r="O8" s="21">
        <v>112</v>
      </c>
      <c r="P8" s="31"/>
      <c r="Q8" s="10">
        <v>2</v>
      </c>
      <c r="R8" s="10">
        <v>88</v>
      </c>
      <c r="S8" s="10">
        <v>22</v>
      </c>
      <c r="T8" s="10">
        <v>112</v>
      </c>
    </row>
    <row r="9" spans="1:20" ht="9" customHeight="1" x14ac:dyDescent="0.3">
      <c r="A9" s="1" t="s">
        <v>7</v>
      </c>
      <c r="B9" s="21">
        <v>4</v>
      </c>
      <c r="C9" s="21">
        <v>1</v>
      </c>
      <c r="D9" s="21">
        <v>187</v>
      </c>
      <c r="E9" s="21">
        <v>192</v>
      </c>
      <c r="F9" s="4"/>
      <c r="G9" s="21">
        <v>29</v>
      </c>
      <c r="H9" s="21">
        <v>170</v>
      </c>
      <c r="I9" s="21">
        <v>35</v>
      </c>
      <c r="J9" s="21">
        <v>234</v>
      </c>
      <c r="K9" s="4"/>
      <c r="L9" s="21">
        <v>1</v>
      </c>
      <c r="M9" s="21">
        <v>42</v>
      </c>
      <c r="N9" s="21">
        <v>9</v>
      </c>
      <c r="O9" s="21">
        <v>52</v>
      </c>
      <c r="P9" s="31"/>
      <c r="Q9" s="10">
        <v>1</v>
      </c>
      <c r="R9" s="10">
        <v>42</v>
      </c>
      <c r="S9" s="10">
        <v>9</v>
      </c>
      <c r="T9" s="10">
        <v>52</v>
      </c>
    </row>
    <row r="10" spans="1:20" ht="9" customHeight="1" x14ac:dyDescent="0.3">
      <c r="A10" s="1" t="s">
        <v>8</v>
      </c>
      <c r="B10" s="21">
        <v>9</v>
      </c>
      <c r="C10" s="21">
        <v>43</v>
      </c>
      <c r="D10" s="21">
        <v>1027</v>
      </c>
      <c r="E10" s="21">
        <v>1079</v>
      </c>
      <c r="F10" s="4"/>
      <c r="G10" s="21">
        <v>59</v>
      </c>
      <c r="H10" s="21">
        <v>74</v>
      </c>
      <c r="I10" s="21">
        <v>223</v>
      </c>
      <c r="J10" s="21">
        <v>356</v>
      </c>
      <c r="K10" s="4"/>
      <c r="L10" s="21">
        <v>60</v>
      </c>
      <c r="M10" s="21">
        <v>1115</v>
      </c>
      <c r="N10" s="21">
        <v>48</v>
      </c>
      <c r="O10" s="21">
        <v>1223</v>
      </c>
      <c r="P10" s="31"/>
      <c r="Q10" s="10">
        <v>60</v>
      </c>
      <c r="R10" s="10">
        <v>1115</v>
      </c>
      <c r="S10" s="10">
        <v>48</v>
      </c>
      <c r="T10" s="10">
        <v>1223</v>
      </c>
    </row>
    <row r="11" spans="1:20" ht="9" customHeight="1" x14ac:dyDescent="0.3">
      <c r="A11" s="1" t="s">
        <v>9</v>
      </c>
      <c r="B11" s="21">
        <v>13</v>
      </c>
      <c r="C11" s="21">
        <v>36</v>
      </c>
      <c r="D11" s="21">
        <v>813</v>
      </c>
      <c r="E11" s="21">
        <v>862</v>
      </c>
      <c r="F11" s="4"/>
      <c r="G11" s="21">
        <v>1188</v>
      </c>
      <c r="H11" s="21">
        <v>157</v>
      </c>
      <c r="I11" s="21">
        <v>108</v>
      </c>
      <c r="J11" s="21">
        <v>1453</v>
      </c>
      <c r="K11" s="4"/>
      <c r="L11" s="21">
        <v>56</v>
      </c>
      <c r="M11" s="21">
        <v>1176</v>
      </c>
      <c r="N11" s="21">
        <v>155</v>
      </c>
      <c r="O11" s="21">
        <v>1387</v>
      </c>
      <c r="P11" s="31"/>
      <c r="Q11" s="10">
        <v>56</v>
      </c>
      <c r="R11" s="10">
        <v>1176</v>
      </c>
      <c r="S11" s="10">
        <v>155</v>
      </c>
      <c r="T11" s="10">
        <v>1387</v>
      </c>
    </row>
    <row r="12" spans="1:20" ht="9" customHeight="1" x14ac:dyDescent="0.3">
      <c r="A12" s="1" t="s">
        <v>10</v>
      </c>
      <c r="B12" s="21">
        <v>21</v>
      </c>
      <c r="C12" s="21">
        <v>11</v>
      </c>
      <c r="D12" s="21">
        <v>224</v>
      </c>
      <c r="E12" s="21">
        <v>256</v>
      </c>
      <c r="F12" s="4"/>
      <c r="G12" s="21">
        <v>204</v>
      </c>
      <c r="H12" s="21">
        <v>187</v>
      </c>
      <c r="I12" s="21">
        <v>60</v>
      </c>
      <c r="J12" s="21">
        <v>451</v>
      </c>
      <c r="K12" s="4"/>
      <c r="L12" s="21">
        <v>7</v>
      </c>
      <c r="M12" s="21">
        <v>298</v>
      </c>
      <c r="N12" s="21">
        <v>56</v>
      </c>
      <c r="O12" s="21">
        <v>361</v>
      </c>
      <c r="P12" s="31"/>
      <c r="Q12" s="10">
        <v>7</v>
      </c>
      <c r="R12" s="10">
        <v>298</v>
      </c>
      <c r="S12" s="10">
        <v>56</v>
      </c>
      <c r="T12" s="10">
        <v>361</v>
      </c>
    </row>
    <row r="13" spans="1:20" ht="9" customHeight="1" x14ac:dyDescent="0.3">
      <c r="A13" s="1" t="s">
        <v>11</v>
      </c>
      <c r="B13" s="21">
        <v>7</v>
      </c>
      <c r="C13" s="21">
        <v>85</v>
      </c>
      <c r="D13" s="21">
        <v>602</v>
      </c>
      <c r="E13" s="21">
        <v>694</v>
      </c>
      <c r="F13" s="4"/>
      <c r="G13" s="21">
        <v>170</v>
      </c>
      <c r="H13" s="21">
        <v>217</v>
      </c>
      <c r="I13" s="21">
        <v>143</v>
      </c>
      <c r="J13" s="21">
        <v>530</v>
      </c>
      <c r="K13" s="4"/>
      <c r="L13" s="21">
        <v>74</v>
      </c>
      <c r="M13" s="21">
        <v>829</v>
      </c>
      <c r="N13" s="21">
        <v>79</v>
      </c>
      <c r="O13" s="21">
        <v>982</v>
      </c>
      <c r="P13" s="31"/>
      <c r="Q13" s="10">
        <v>74</v>
      </c>
      <c r="R13" s="10">
        <v>829</v>
      </c>
      <c r="S13" s="10">
        <v>79</v>
      </c>
      <c r="T13" s="10">
        <v>982</v>
      </c>
    </row>
    <row r="14" spans="1:20" ht="9" customHeight="1" x14ac:dyDescent="0.3">
      <c r="A14" s="2" t="s">
        <v>12</v>
      </c>
      <c r="B14" s="32">
        <v>106</v>
      </c>
      <c r="C14" s="32">
        <v>383</v>
      </c>
      <c r="D14" s="32">
        <v>6611</v>
      </c>
      <c r="E14" s="32">
        <v>7100</v>
      </c>
      <c r="F14" s="32"/>
      <c r="G14" s="32">
        <v>1904</v>
      </c>
      <c r="H14" s="32">
        <v>1261</v>
      </c>
      <c r="I14" s="32">
        <v>3275</v>
      </c>
      <c r="J14" s="32">
        <v>6440</v>
      </c>
      <c r="K14" s="32"/>
      <c r="L14" s="32">
        <v>432</v>
      </c>
      <c r="M14" s="32">
        <v>7019</v>
      </c>
      <c r="N14" s="32">
        <v>1862</v>
      </c>
      <c r="O14" s="32">
        <v>9313</v>
      </c>
      <c r="P14" s="31"/>
      <c r="Q14" s="10">
        <v>432</v>
      </c>
      <c r="R14" s="10">
        <v>7019</v>
      </c>
      <c r="S14" s="10">
        <v>1862</v>
      </c>
      <c r="T14" s="10">
        <v>9313</v>
      </c>
    </row>
    <row r="15" spans="1:20" ht="9" customHeight="1" x14ac:dyDescent="0.3">
      <c r="A15" s="1" t="s">
        <v>13</v>
      </c>
      <c r="B15" s="21">
        <v>49</v>
      </c>
      <c r="C15" s="21">
        <v>10</v>
      </c>
      <c r="D15" s="21">
        <v>133</v>
      </c>
      <c r="E15" s="21">
        <v>192</v>
      </c>
      <c r="F15" s="4"/>
      <c r="G15" s="21">
        <v>67</v>
      </c>
      <c r="H15" s="21">
        <v>211</v>
      </c>
      <c r="I15" s="21">
        <v>19</v>
      </c>
      <c r="J15" s="21">
        <v>297</v>
      </c>
      <c r="K15" s="4"/>
      <c r="L15" s="21">
        <v>0</v>
      </c>
      <c r="M15" s="21">
        <v>23</v>
      </c>
      <c r="N15" s="21">
        <v>3</v>
      </c>
      <c r="O15" s="21">
        <v>26</v>
      </c>
      <c r="P15" s="31"/>
      <c r="Q15" s="10">
        <v>0</v>
      </c>
      <c r="R15" s="10">
        <v>23</v>
      </c>
      <c r="S15" s="10">
        <v>3</v>
      </c>
      <c r="T15" s="10">
        <v>26</v>
      </c>
    </row>
    <row r="16" spans="1:20" ht="9" customHeight="1" x14ac:dyDescent="0.3">
      <c r="A16" s="2" t="s">
        <v>14</v>
      </c>
      <c r="B16" s="32">
        <v>49</v>
      </c>
      <c r="C16" s="32">
        <v>10</v>
      </c>
      <c r="D16" s="32">
        <v>133</v>
      </c>
      <c r="E16" s="32">
        <v>192</v>
      </c>
      <c r="F16" s="32"/>
      <c r="G16" s="32">
        <v>67</v>
      </c>
      <c r="H16" s="32">
        <v>211</v>
      </c>
      <c r="I16" s="32">
        <v>19</v>
      </c>
      <c r="J16" s="32">
        <v>297</v>
      </c>
      <c r="K16" s="32"/>
      <c r="L16" s="32">
        <v>0</v>
      </c>
      <c r="M16" s="32">
        <v>23</v>
      </c>
      <c r="N16" s="32">
        <v>3</v>
      </c>
      <c r="O16" s="32">
        <v>26</v>
      </c>
      <c r="P16" s="31"/>
      <c r="Q16" s="10">
        <v>0</v>
      </c>
      <c r="R16" s="10">
        <v>23</v>
      </c>
      <c r="S16" s="10">
        <v>3</v>
      </c>
      <c r="T16" s="10">
        <v>26</v>
      </c>
    </row>
    <row r="17" spans="1:20" ht="9" customHeight="1" x14ac:dyDescent="0.3">
      <c r="A17" s="1" t="s">
        <v>43</v>
      </c>
      <c r="B17" s="21">
        <v>11</v>
      </c>
      <c r="C17" s="21">
        <v>71</v>
      </c>
      <c r="D17" s="21">
        <v>1044</v>
      </c>
      <c r="E17" s="21">
        <v>1126</v>
      </c>
      <c r="F17" s="4"/>
      <c r="G17" s="21">
        <v>224</v>
      </c>
      <c r="H17" s="21">
        <v>305</v>
      </c>
      <c r="I17" s="21">
        <v>164</v>
      </c>
      <c r="J17" s="21">
        <v>693</v>
      </c>
      <c r="K17" s="4"/>
      <c r="L17" s="21">
        <v>7</v>
      </c>
      <c r="M17" s="21">
        <v>575</v>
      </c>
      <c r="N17" s="21">
        <v>96</v>
      </c>
      <c r="O17" s="21">
        <v>678</v>
      </c>
      <c r="P17" s="31"/>
      <c r="Q17" s="10">
        <v>7</v>
      </c>
      <c r="R17" s="10">
        <v>575</v>
      </c>
      <c r="S17" s="10">
        <v>96</v>
      </c>
      <c r="T17" s="10">
        <v>678</v>
      </c>
    </row>
    <row r="18" spans="1:20" ht="9" customHeight="1" x14ac:dyDescent="0.3">
      <c r="A18" s="1" t="s">
        <v>44</v>
      </c>
      <c r="B18" s="21">
        <v>11</v>
      </c>
      <c r="C18" s="21">
        <v>31</v>
      </c>
      <c r="D18" s="21">
        <v>1849</v>
      </c>
      <c r="E18" s="21">
        <v>1891</v>
      </c>
      <c r="F18" s="4"/>
      <c r="G18" s="21">
        <v>79</v>
      </c>
      <c r="H18" s="21">
        <v>58</v>
      </c>
      <c r="I18" s="21">
        <v>132</v>
      </c>
      <c r="J18" s="21">
        <v>269</v>
      </c>
      <c r="K18" s="4"/>
      <c r="L18" s="21">
        <v>68</v>
      </c>
      <c r="M18" s="21">
        <v>819</v>
      </c>
      <c r="N18" s="21">
        <v>91</v>
      </c>
      <c r="O18" s="21">
        <v>978</v>
      </c>
      <c r="P18" s="31"/>
      <c r="Q18" s="10">
        <v>68</v>
      </c>
      <c r="R18" s="10">
        <v>819</v>
      </c>
      <c r="S18" s="10">
        <v>91</v>
      </c>
      <c r="T18" s="10">
        <v>978</v>
      </c>
    </row>
    <row r="19" spans="1:20" ht="9" customHeight="1" x14ac:dyDescent="0.3">
      <c r="A19" s="1" t="s">
        <v>45</v>
      </c>
      <c r="B19" s="21">
        <v>12</v>
      </c>
      <c r="C19" s="21">
        <v>47</v>
      </c>
      <c r="D19" s="21">
        <v>485</v>
      </c>
      <c r="E19" s="21">
        <v>544</v>
      </c>
      <c r="F19" s="4"/>
      <c r="G19" s="21">
        <v>145</v>
      </c>
      <c r="H19" s="21">
        <v>180</v>
      </c>
      <c r="I19" s="21">
        <v>901</v>
      </c>
      <c r="J19" s="21">
        <v>1226</v>
      </c>
      <c r="K19" s="4"/>
      <c r="L19" s="21">
        <v>154</v>
      </c>
      <c r="M19" s="21">
        <v>2105</v>
      </c>
      <c r="N19" s="21">
        <v>308</v>
      </c>
      <c r="O19" s="21">
        <v>2567</v>
      </c>
      <c r="P19" s="31"/>
      <c r="Q19" s="10">
        <v>154</v>
      </c>
      <c r="R19" s="10">
        <v>2105</v>
      </c>
      <c r="S19" s="10">
        <v>308</v>
      </c>
      <c r="T19" s="10">
        <v>2567</v>
      </c>
    </row>
    <row r="20" spans="1:20" ht="9" customHeight="1" x14ac:dyDescent="0.3">
      <c r="A20" s="1" t="s">
        <v>46</v>
      </c>
      <c r="B20" s="21">
        <v>1</v>
      </c>
      <c r="C20" s="21">
        <v>7</v>
      </c>
      <c r="D20" s="21">
        <v>748</v>
      </c>
      <c r="E20" s="21">
        <v>756</v>
      </c>
      <c r="F20" s="4"/>
      <c r="G20" s="21">
        <v>61</v>
      </c>
      <c r="H20" s="21">
        <v>207</v>
      </c>
      <c r="I20" s="21">
        <v>29</v>
      </c>
      <c r="J20" s="21">
        <v>297</v>
      </c>
      <c r="K20" s="4"/>
      <c r="L20" s="21">
        <v>6</v>
      </c>
      <c r="M20" s="21">
        <v>290</v>
      </c>
      <c r="N20" s="21">
        <v>44</v>
      </c>
      <c r="O20" s="21">
        <v>340</v>
      </c>
      <c r="P20" s="31"/>
      <c r="Q20" s="10">
        <v>6</v>
      </c>
      <c r="R20" s="10">
        <v>290</v>
      </c>
      <c r="S20" s="10">
        <v>44</v>
      </c>
      <c r="T20" s="10">
        <v>340</v>
      </c>
    </row>
    <row r="21" spans="1:20" ht="9" customHeight="1" x14ac:dyDescent="0.3">
      <c r="A21" s="2" t="s">
        <v>47</v>
      </c>
      <c r="B21" s="32">
        <v>35</v>
      </c>
      <c r="C21" s="32">
        <v>156</v>
      </c>
      <c r="D21" s="32">
        <v>4126</v>
      </c>
      <c r="E21" s="32">
        <v>4317</v>
      </c>
      <c r="F21" s="32"/>
      <c r="G21" s="32">
        <v>509</v>
      </c>
      <c r="H21" s="32">
        <v>750</v>
      </c>
      <c r="I21" s="32">
        <v>1226</v>
      </c>
      <c r="J21" s="32">
        <v>2485</v>
      </c>
      <c r="K21" s="32"/>
      <c r="L21" s="32">
        <v>235</v>
      </c>
      <c r="M21" s="32">
        <v>3789</v>
      </c>
      <c r="N21" s="32">
        <v>539</v>
      </c>
      <c r="O21" s="32">
        <v>4563</v>
      </c>
      <c r="P21" s="31"/>
      <c r="Q21" s="10">
        <v>235</v>
      </c>
      <c r="R21" s="10">
        <v>3789</v>
      </c>
      <c r="S21" s="10">
        <v>539</v>
      </c>
      <c r="T21" s="10">
        <v>4563</v>
      </c>
    </row>
    <row r="22" spans="1:20" ht="9" customHeight="1" x14ac:dyDescent="0.3">
      <c r="A22" s="1" t="s">
        <v>15</v>
      </c>
      <c r="B22" s="21">
        <v>10</v>
      </c>
      <c r="C22" s="21">
        <v>31</v>
      </c>
      <c r="D22" s="21">
        <v>500</v>
      </c>
      <c r="E22" s="21">
        <v>541</v>
      </c>
      <c r="F22" s="4"/>
      <c r="G22" s="21">
        <v>94</v>
      </c>
      <c r="H22" s="21">
        <v>74</v>
      </c>
      <c r="I22" s="21">
        <v>1119</v>
      </c>
      <c r="J22" s="21">
        <v>1287</v>
      </c>
      <c r="K22" s="4"/>
      <c r="L22" s="21">
        <v>203</v>
      </c>
      <c r="M22" s="21">
        <v>1448</v>
      </c>
      <c r="N22" s="21">
        <v>103</v>
      </c>
      <c r="O22" s="21">
        <v>1754</v>
      </c>
      <c r="P22" s="31"/>
      <c r="Q22" s="10">
        <v>203</v>
      </c>
      <c r="R22" s="10">
        <v>1448</v>
      </c>
      <c r="S22" s="10">
        <v>103</v>
      </c>
      <c r="T22" s="10">
        <v>1754</v>
      </c>
    </row>
    <row r="23" spans="1:20" ht="9" customHeight="1" x14ac:dyDescent="0.3">
      <c r="A23" s="1" t="s">
        <v>16</v>
      </c>
      <c r="B23" s="21">
        <v>19</v>
      </c>
      <c r="C23" s="21">
        <v>29</v>
      </c>
      <c r="D23" s="21">
        <v>538</v>
      </c>
      <c r="E23" s="21">
        <v>586</v>
      </c>
      <c r="F23" s="4"/>
      <c r="G23" s="21">
        <v>170</v>
      </c>
      <c r="H23" s="21">
        <v>572</v>
      </c>
      <c r="I23" s="21">
        <v>623</v>
      </c>
      <c r="J23" s="21">
        <v>1365</v>
      </c>
      <c r="K23" s="4"/>
      <c r="L23" s="21">
        <v>8</v>
      </c>
      <c r="M23" s="21">
        <v>422</v>
      </c>
      <c r="N23" s="21">
        <v>54</v>
      </c>
      <c r="O23" s="21">
        <v>484</v>
      </c>
      <c r="P23" s="31"/>
      <c r="Q23" s="10">
        <v>8</v>
      </c>
      <c r="R23" s="10">
        <v>422</v>
      </c>
      <c r="S23" s="10">
        <v>54</v>
      </c>
      <c r="T23" s="10">
        <v>484</v>
      </c>
    </row>
    <row r="24" spans="1:20" ht="9" customHeight="1" x14ac:dyDescent="0.3">
      <c r="A24" s="1" t="s">
        <v>17</v>
      </c>
      <c r="B24" s="21">
        <v>20</v>
      </c>
      <c r="C24" s="21">
        <v>65</v>
      </c>
      <c r="D24" s="21">
        <v>690</v>
      </c>
      <c r="E24" s="21">
        <v>775</v>
      </c>
      <c r="F24" s="4"/>
      <c r="G24" s="21">
        <v>47</v>
      </c>
      <c r="H24" s="21">
        <v>45</v>
      </c>
      <c r="I24" s="21">
        <v>263</v>
      </c>
      <c r="J24" s="21">
        <v>355</v>
      </c>
      <c r="K24" s="4"/>
      <c r="L24" s="21">
        <v>66</v>
      </c>
      <c r="M24" s="21">
        <v>869</v>
      </c>
      <c r="N24" s="21">
        <v>98</v>
      </c>
      <c r="O24" s="21">
        <v>1033</v>
      </c>
      <c r="P24" s="31"/>
      <c r="Q24" s="10">
        <v>66</v>
      </c>
      <c r="R24" s="10">
        <v>869</v>
      </c>
      <c r="S24" s="10">
        <v>98</v>
      </c>
      <c r="T24" s="10">
        <v>1033</v>
      </c>
    </row>
    <row r="25" spans="1:20" ht="9" customHeight="1" x14ac:dyDescent="0.3">
      <c r="A25" s="1" t="s">
        <v>18</v>
      </c>
      <c r="B25" s="21">
        <v>4</v>
      </c>
      <c r="C25" s="21">
        <v>9</v>
      </c>
      <c r="D25" s="21">
        <v>295</v>
      </c>
      <c r="E25" s="21">
        <v>308</v>
      </c>
      <c r="F25" s="4"/>
      <c r="G25" s="21">
        <v>109</v>
      </c>
      <c r="H25" s="21">
        <v>4</v>
      </c>
      <c r="I25" s="21">
        <v>64</v>
      </c>
      <c r="J25" s="21">
        <v>177</v>
      </c>
      <c r="K25" s="4"/>
      <c r="L25" s="21">
        <v>20</v>
      </c>
      <c r="M25" s="21">
        <v>202</v>
      </c>
      <c r="N25" s="21">
        <v>15</v>
      </c>
      <c r="O25" s="21">
        <v>237</v>
      </c>
      <c r="P25" s="31"/>
      <c r="Q25" s="10">
        <v>20</v>
      </c>
      <c r="R25" s="10">
        <v>202</v>
      </c>
      <c r="S25" s="10">
        <v>15</v>
      </c>
      <c r="T25" s="10">
        <v>237</v>
      </c>
    </row>
    <row r="26" spans="1:20" ht="9" customHeight="1" x14ac:dyDescent="0.3">
      <c r="A26" s="1" t="s">
        <v>20</v>
      </c>
      <c r="B26" s="21">
        <v>20</v>
      </c>
      <c r="C26" s="21">
        <v>140</v>
      </c>
      <c r="D26" s="21">
        <v>1451</v>
      </c>
      <c r="E26" s="21">
        <v>1611</v>
      </c>
      <c r="F26" s="4"/>
      <c r="G26" s="21">
        <v>76</v>
      </c>
      <c r="H26" s="21">
        <v>300</v>
      </c>
      <c r="I26" s="21">
        <v>400</v>
      </c>
      <c r="J26" s="21">
        <v>776</v>
      </c>
      <c r="K26" s="4"/>
      <c r="L26" s="21">
        <v>225</v>
      </c>
      <c r="M26" s="21">
        <v>2090</v>
      </c>
      <c r="N26" s="21">
        <v>260</v>
      </c>
      <c r="O26" s="21">
        <v>2575</v>
      </c>
      <c r="P26" s="31"/>
      <c r="Q26" s="10">
        <v>225</v>
      </c>
      <c r="R26" s="10">
        <v>2090</v>
      </c>
      <c r="S26" s="10">
        <v>260</v>
      </c>
      <c r="T26" s="10">
        <v>2575</v>
      </c>
    </row>
    <row r="27" spans="1:20" ht="9" customHeight="1" x14ac:dyDescent="0.3">
      <c r="A27" s="1" t="s">
        <v>21</v>
      </c>
      <c r="B27" s="21">
        <v>23</v>
      </c>
      <c r="C27" s="21">
        <v>116</v>
      </c>
      <c r="D27" s="21">
        <v>1215</v>
      </c>
      <c r="E27" s="21">
        <v>1354</v>
      </c>
      <c r="F27" s="4"/>
      <c r="G27" s="21">
        <v>375</v>
      </c>
      <c r="H27" s="21">
        <v>961</v>
      </c>
      <c r="I27" s="21">
        <v>632</v>
      </c>
      <c r="J27" s="21">
        <v>1968</v>
      </c>
      <c r="K27" s="4"/>
      <c r="L27" s="21">
        <v>61</v>
      </c>
      <c r="M27" s="21">
        <v>2066</v>
      </c>
      <c r="N27" s="21">
        <v>359</v>
      </c>
      <c r="O27" s="21">
        <v>2486</v>
      </c>
      <c r="P27" s="31"/>
      <c r="Q27" s="10">
        <v>61</v>
      </c>
      <c r="R27" s="10">
        <v>2066</v>
      </c>
      <c r="S27" s="10">
        <v>359</v>
      </c>
      <c r="T27" s="10">
        <v>2486</v>
      </c>
    </row>
    <row r="28" spans="1:20" ht="9" customHeight="1" x14ac:dyDescent="0.3">
      <c r="A28" s="1" t="s">
        <v>22</v>
      </c>
      <c r="B28" s="21">
        <v>11</v>
      </c>
      <c r="C28" s="21">
        <v>126</v>
      </c>
      <c r="D28" s="21">
        <v>1254</v>
      </c>
      <c r="E28" s="21">
        <v>1391</v>
      </c>
      <c r="F28" s="4"/>
      <c r="G28" s="21">
        <v>74</v>
      </c>
      <c r="H28" s="21">
        <v>94</v>
      </c>
      <c r="I28" s="21">
        <v>736</v>
      </c>
      <c r="J28" s="21">
        <v>904</v>
      </c>
      <c r="K28" s="4"/>
      <c r="L28" s="21">
        <v>132</v>
      </c>
      <c r="M28" s="21">
        <v>1767</v>
      </c>
      <c r="N28" s="21">
        <v>147</v>
      </c>
      <c r="O28" s="21">
        <v>2046</v>
      </c>
      <c r="P28" s="31"/>
      <c r="Q28" s="10">
        <v>132</v>
      </c>
      <c r="R28" s="10">
        <v>1767</v>
      </c>
      <c r="S28" s="10">
        <v>147</v>
      </c>
      <c r="T28" s="10">
        <v>2046</v>
      </c>
    </row>
    <row r="29" spans="1:20" ht="9" customHeight="1" x14ac:dyDescent="0.3">
      <c r="A29" s="1" t="s">
        <v>23</v>
      </c>
      <c r="B29" s="21">
        <v>14</v>
      </c>
      <c r="C29" s="21">
        <v>58</v>
      </c>
      <c r="D29" s="21">
        <v>665</v>
      </c>
      <c r="E29" s="21">
        <v>737</v>
      </c>
      <c r="F29" s="4"/>
      <c r="G29" s="21">
        <v>75</v>
      </c>
      <c r="H29" s="21">
        <v>78</v>
      </c>
      <c r="I29" s="21">
        <v>79</v>
      </c>
      <c r="J29" s="21">
        <v>232</v>
      </c>
      <c r="K29" s="4"/>
      <c r="L29" s="21">
        <v>36</v>
      </c>
      <c r="M29" s="21">
        <v>676</v>
      </c>
      <c r="N29" s="21">
        <v>56</v>
      </c>
      <c r="O29" s="21">
        <v>768</v>
      </c>
      <c r="P29" s="31"/>
      <c r="Q29" s="10">
        <v>36</v>
      </c>
      <c r="R29" s="10">
        <v>676</v>
      </c>
      <c r="S29" s="10">
        <v>56</v>
      </c>
      <c r="T29" s="10">
        <v>768</v>
      </c>
    </row>
    <row r="30" spans="1:20" ht="9" customHeight="1" x14ac:dyDescent="0.3">
      <c r="A30" s="1" t="s">
        <v>24</v>
      </c>
      <c r="B30" s="21">
        <v>8</v>
      </c>
      <c r="C30" s="21">
        <v>27</v>
      </c>
      <c r="D30" s="21">
        <v>522</v>
      </c>
      <c r="E30" s="21">
        <v>557</v>
      </c>
      <c r="F30" s="4"/>
      <c r="G30" s="21">
        <v>211</v>
      </c>
      <c r="H30" s="21">
        <v>203</v>
      </c>
      <c r="I30" s="21">
        <v>431</v>
      </c>
      <c r="J30" s="21">
        <v>845</v>
      </c>
      <c r="K30" s="4"/>
      <c r="L30" s="21">
        <v>23</v>
      </c>
      <c r="M30" s="21">
        <v>422</v>
      </c>
      <c r="N30" s="21">
        <v>93</v>
      </c>
      <c r="O30" s="21">
        <v>538</v>
      </c>
      <c r="P30" s="31"/>
      <c r="Q30" s="10">
        <v>23</v>
      </c>
      <c r="R30" s="10">
        <v>422</v>
      </c>
      <c r="S30" s="10">
        <v>93</v>
      </c>
      <c r="T30" s="10">
        <v>538</v>
      </c>
    </row>
    <row r="31" spans="1:20" ht="9" customHeight="1" x14ac:dyDescent="0.3">
      <c r="A31" s="1" t="s">
        <v>25</v>
      </c>
      <c r="B31" s="21">
        <v>55</v>
      </c>
      <c r="C31" s="21">
        <v>12</v>
      </c>
      <c r="D31" s="21">
        <v>316</v>
      </c>
      <c r="E31" s="21">
        <v>383</v>
      </c>
      <c r="F31" s="4"/>
      <c r="G31" s="21">
        <v>415</v>
      </c>
      <c r="H31" s="21">
        <v>469</v>
      </c>
      <c r="I31" s="21">
        <v>122</v>
      </c>
      <c r="J31" s="21">
        <v>1006</v>
      </c>
      <c r="K31" s="4"/>
      <c r="L31" s="21">
        <v>8</v>
      </c>
      <c r="M31" s="21">
        <v>645</v>
      </c>
      <c r="N31" s="21">
        <v>71</v>
      </c>
      <c r="O31" s="21">
        <v>724</v>
      </c>
      <c r="P31" s="31"/>
      <c r="Q31" s="10">
        <v>8</v>
      </c>
      <c r="R31" s="10">
        <v>645</v>
      </c>
      <c r="S31" s="10">
        <v>71</v>
      </c>
      <c r="T31" s="10">
        <v>724</v>
      </c>
    </row>
    <row r="32" spans="1:20" ht="9" customHeight="1" x14ac:dyDescent="0.3">
      <c r="A32" s="1" t="s">
        <v>19</v>
      </c>
      <c r="B32" s="21">
        <v>186</v>
      </c>
      <c r="C32" s="21">
        <v>633</v>
      </c>
      <c r="D32" s="21">
        <v>9214</v>
      </c>
      <c r="E32" s="21">
        <v>10033</v>
      </c>
      <c r="F32" s="4"/>
      <c r="G32" s="21">
        <v>2068</v>
      </c>
      <c r="H32" s="21">
        <v>2069</v>
      </c>
      <c r="I32" s="21">
        <v>4575</v>
      </c>
      <c r="J32" s="21">
        <v>8712</v>
      </c>
      <c r="K32" s="4"/>
      <c r="L32" s="21">
        <v>2393</v>
      </c>
      <c r="M32" s="21">
        <v>8611</v>
      </c>
      <c r="N32" s="21">
        <v>1186</v>
      </c>
      <c r="O32" s="21">
        <v>12190</v>
      </c>
      <c r="P32" s="31"/>
      <c r="Q32" s="10">
        <v>2393</v>
      </c>
      <c r="R32" s="10">
        <v>8611</v>
      </c>
      <c r="S32" s="10">
        <v>1186</v>
      </c>
      <c r="T32" s="10">
        <v>12190</v>
      </c>
    </row>
    <row r="33" spans="1:20" ht="9" customHeight="1" x14ac:dyDescent="0.3">
      <c r="A33" s="2" t="s">
        <v>26</v>
      </c>
      <c r="B33" s="32">
        <v>370</v>
      </c>
      <c r="C33" s="32">
        <v>1246</v>
      </c>
      <c r="D33" s="32">
        <v>16660</v>
      </c>
      <c r="E33" s="32">
        <v>18276</v>
      </c>
      <c r="F33" s="32"/>
      <c r="G33" s="32">
        <v>3714</v>
      </c>
      <c r="H33" s="32">
        <v>4869</v>
      </c>
      <c r="I33" s="32">
        <v>9044</v>
      </c>
      <c r="J33" s="32">
        <v>17627</v>
      </c>
      <c r="K33" s="32"/>
      <c r="L33" s="32">
        <v>3175</v>
      </c>
      <c r="M33" s="32">
        <v>19218</v>
      </c>
      <c r="N33" s="32">
        <v>2442</v>
      </c>
      <c r="O33" s="32">
        <v>24835</v>
      </c>
      <c r="P33" s="31"/>
      <c r="Q33" s="10">
        <v>3175</v>
      </c>
      <c r="R33" s="10">
        <v>19218</v>
      </c>
      <c r="S33" s="10">
        <v>2442</v>
      </c>
      <c r="T33" s="10">
        <v>24835</v>
      </c>
    </row>
    <row r="34" spans="1:20" ht="9" customHeight="1" x14ac:dyDescent="0.3">
      <c r="A34" s="1" t="s">
        <v>27</v>
      </c>
      <c r="B34" s="21">
        <v>38</v>
      </c>
      <c r="C34" s="21">
        <v>71</v>
      </c>
      <c r="D34" s="21">
        <v>1036</v>
      </c>
      <c r="E34" s="21">
        <v>1145</v>
      </c>
      <c r="F34" s="4"/>
      <c r="G34" s="21">
        <v>354</v>
      </c>
      <c r="H34" s="21">
        <v>346</v>
      </c>
      <c r="I34" s="21">
        <v>119</v>
      </c>
      <c r="J34" s="21">
        <v>819</v>
      </c>
      <c r="K34" s="4"/>
      <c r="L34" s="21">
        <v>53</v>
      </c>
      <c r="M34" s="21">
        <v>761</v>
      </c>
      <c r="N34" s="21">
        <v>54</v>
      </c>
      <c r="O34" s="21">
        <v>868</v>
      </c>
      <c r="P34" s="31"/>
      <c r="Q34" s="10">
        <v>53</v>
      </c>
      <c r="R34" s="10">
        <v>761</v>
      </c>
      <c r="S34" s="10">
        <v>54</v>
      </c>
      <c r="T34" s="10">
        <v>868</v>
      </c>
    </row>
    <row r="35" spans="1:20" ht="9" customHeight="1" x14ac:dyDescent="0.3">
      <c r="A35" s="1" t="s">
        <v>28</v>
      </c>
      <c r="B35" s="21">
        <v>619</v>
      </c>
      <c r="C35" s="21">
        <v>4</v>
      </c>
      <c r="D35" s="21">
        <v>865</v>
      </c>
      <c r="E35" s="21">
        <v>1488</v>
      </c>
      <c r="F35" s="4"/>
      <c r="G35" s="21">
        <v>256</v>
      </c>
      <c r="H35" s="21">
        <v>161</v>
      </c>
      <c r="I35" s="21">
        <v>295</v>
      </c>
      <c r="J35" s="21">
        <v>712</v>
      </c>
      <c r="K35" s="4"/>
      <c r="L35" s="21">
        <v>83</v>
      </c>
      <c r="M35" s="21">
        <v>982</v>
      </c>
      <c r="N35" s="21">
        <v>156</v>
      </c>
      <c r="O35" s="21">
        <v>1221</v>
      </c>
      <c r="P35" s="31"/>
      <c r="Q35" s="10">
        <v>83</v>
      </c>
      <c r="R35" s="10">
        <v>982</v>
      </c>
      <c r="S35" s="10">
        <v>156</v>
      </c>
      <c r="T35" s="10">
        <v>1221</v>
      </c>
    </row>
    <row r="36" spans="1:20" ht="9" customHeight="1" x14ac:dyDescent="0.3">
      <c r="A36" s="2" t="s">
        <v>29</v>
      </c>
      <c r="B36" s="32">
        <v>657</v>
      </c>
      <c r="C36" s="32">
        <v>75</v>
      </c>
      <c r="D36" s="32">
        <v>1901</v>
      </c>
      <c r="E36" s="32">
        <v>2633</v>
      </c>
      <c r="F36" s="32"/>
      <c r="G36" s="32">
        <v>610</v>
      </c>
      <c r="H36" s="32">
        <v>507</v>
      </c>
      <c r="I36" s="32">
        <v>414</v>
      </c>
      <c r="J36" s="32">
        <v>1531</v>
      </c>
      <c r="K36" s="32"/>
      <c r="L36" s="32">
        <v>136</v>
      </c>
      <c r="M36" s="32">
        <v>1743</v>
      </c>
      <c r="N36" s="32">
        <v>210</v>
      </c>
      <c r="O36" s="32">
        <v>2089</v>
      </c>
      <c r="P36" s="31"/>
      <c r="Q36" s="10">
        <v>136</v>
      </c>
      <c r="R36" s="10">
        <v>1743</v>
      </c>
      <c r="S36" s="10">
        <v>210</v>
      </c>
      <c r="T36" s="10">
        <v>2089</v>
      </c>
    </row>
    <row r="37" spans="1:20" ht="9" customHeight="1" x14ac:dyDescent="0.3">
      <c r="A37" s="1" t="s">
        <v>30</v>
      </c>
      <c r="B37" s="21">
        <v>243</v>
      </c>
      <c r="C37" s="21">
        <v>51</v>
      </c>
      <c r="D37" s="21">
        <v>487</v>
      </c>
      <c r="E37" s="21">
        <v>781</v>
      </c>
      <c r="F37" s="4"/>
      <c r="G37" s="21">
        <v>922</v>
      </c>
      <c r="H37" s="21">
        <v>622</v>
      </c>
      <c r="I37" s="21">
        <v>987</v>
      </c>
      <c r="J37" s="21">
        <v>2531</v>
      </c>
      <c r="K37" s="4"/>
      <c r="L37" s="21">
        <v>13</v>
      </c>
      <c r="M37" s="21">
        <v>913</v>
      </c>
      <c r="N37" s="21">
        <v>148</v>
      </c>
      <c r="O37" s="21">
        <v>1074</v>
      </c>
      <c r="P37" s="31"/>
      <c r="Q37" s="10">
        <v>13</v>
      </c>
      <c r="R37" s="10">
        <v>913</v>
      </c>
      <c r="S37" s="10">
        <v>148</v>
      </c>
      <c r="T37" s="10">
        <v>1074</v>
      </c>
    </row>
    <row r="38" spans="1:20" ht="9" customHeight="1" x14ac:dyDescent="0.3">
      <c r="A38" s="1" t="s">
        <v>31</v>
      </c>
      <c r="B38" s="21">
        <v>108</v>
      </c>
      <c r="C38" s="21">
        <v>90</v>
      </c>
      <c r="D38" s="21">
        <v>650</v>
      </c>
      <c r="E38" s="21">
        <v>848</v>
      </c>
      <c r="F38" s="4"/>
      <c r="G38" s="21">
        <v>176</v>
      </c>
      <c r="H38" s="21">
        <v>338</v>
      </c>
      <c r="I38" s="21">
        <v>173</v>
      </c>
      <c r="J38" s="21">
        <v>687</v>
      </c>
      <c r="K38" s="4"/>
      <c r="L38" s="21">
        <v>412</v>
      </c>
      <c r="M38" s="21">
        <v>1368</v>
      </c>
      <c r="N38" s="21">
        <v>155</v>
      </c>
      <c r="O38" s="21">
        <v>1935</v>
      </c>
      <c r="P38" s="31"/>
      <c r="Q38" s="10">
        <v>412</v>
      </c>
      <c r="R38" s="10">
        <v>1368</v>
      </c>
      <c r="S38" s="10">
        <v>155</v>
      </c>
      <c r="T38" s="10">
        <v>1935</v>
      </c>
    </row>
    <row r="39" spans="1:20" ht="9" customHeight="1" x14ac:dyDescent="0.3">
      <c r="A39" s="1" t="s">
        <v>32</v>
      </c>
      <c r="B39" s="21">
        <v>15</v>
      </c>
      <c r="C39" s="21">
        <v>1</v>
      </c>
      <c r="D39" s="21">
        <v>489</v>
      </c>
      <c r="E39" s="21">
        <v>505</v>
      </c>
      <c r="F39" s="4"/>
      <c r="G39" s="21">
        <v>86</v>
      </c>
      <c r="H39" s="21">
        <v>81</v>
      </c>
      <c r="I39" s="21">
        <v>84</v>
      </c>
      <c r="J39" s="21">
        <v>251</v>
      </c>
      <c r="K39" s="4"/>
      <c r="L39" s="21">
        <v>47</v>
      </c>
      <c r="M39" s="21">
        <v>352</v>
      </c>
      <c r="N39" s="21">
        <v>22</v>
      </c>
      <c r="O39" s="21">
        <v>421</v>
      </c>
      <c r="P39" s="31"/>
      <c r="Q39" s="10">
        <v>47</v>
      </c>
      <c r="R39" s="10">
        <v>352</v>
      </c>
      <c r="S39" s="10">
        <v>22</v>
      </c>
      <c r="T39" s="10">
        <v>421</v>
      </c>
    </row>
    <row r="40" spans="1:20" ht="9" customHeight="1" x14ac:dyDescent="0.3">
      <c r="A40" s="1" t="s">
        <v>33</v>
      </c>
      <c r="B40" s="21">
        <v>94</v>
      </c>
      <c r="C40" s="21">
        <v>9</v>
      </c>
      <c r="D40" s="21">
        <v>1096</v>
      </c>
      <c r="E40" s="21">
        <v>1199</v>
      </c>
      <c r="F40" s="4"/>
      <c r="G40" s="21">
        <v>161</v>
      </c>
      <c r="H40" s="21">
        <v>55</v>
      </c>
      <c r="I40" s="21">
        <v>432</v>
      </c>
      <c r="J40" s="21">
        <v>648</v>
      </c>
      <c r="K40" s="4"/>
      <c r="L40" s="21">
        <v>169</v>
      </c>
      <c r="M40" s="21">
        <v>2094</v>
      </c>
      <c r="N40" s="21">
        <v>136</v>
      </c>
      <c r="O40" s="21">
        <v>2399</v>
      </c>
      <c r="P40" s="31"/>
      <c r="Q40" s="10">
        <v>169</v>
      </c>
      <c r="R40" s="10">
        <v>2094</v>
      </c>
      <c r="S40" s="10">
        <v>136</v>
      </c>
      <c r="T40" s="10">
        <v>2399</v>
      </c>
    </row>
    <row r="41" spans="1:20" ht="9" customHeight="1" x14ac:dyDescent="0.3">
      <c r="A41" s="1" t="s">
        <v>34</v>
      </c>
      <c r="B41" s="21">
        <v>96</v>
      </c>
      <c r="C41" s="21">
        <v>19</v>
      </c>
      <c r="D41" s="21">
        <v>267</v>
      </c>
      <c r="E41" s="21">
        <v>382</v>
      </c>
      <c r="F41" s="4"/>
      <c r="G41" s="21">
        <v>425</v>
      </c>
      <c r="H41" s="21">
        <v>113</v>
      </c>
      <c r="I41" s="21">
        <v>637</v>
      </c>
      <c r="J41" s="21">
        <v>1175</v>
      </c>
      <c r="K41" s="4"/>
      <c r="L41" s="21">
        <v>157</v>
      </c>
      <c r="M41" s="21">
        <v>1273</v>
      </c>
      <c r="N41" s="21">
        <v>249</v>
      </c>
      <c r="O41" s="21">
        <v>1679</v>
      </c>
      <c r="P41" s="31"/>
      <c r="Q41" s="10">
        <v>157</v>
      </c>
      <c r="R41" s="10">
        <v>1273</v>
      </c>
      <c r="S41" s="10">
        <v>249</v>
      </c>
      <c r="T41" s="10">
        <v>1679</v>
      </c>
    </row>
    <row r="42" spans="1:20" ht="9" customHeight="1" x14ac:dyDescent="0.3">
      <c r="A42" s="1" t="s">
        <v>35</v>
      </c>
      <c r="B42" s="21">
        <v>121</v>
      </c>
      <c r="C42" s="21">
        <v>70</v>
      </c>
      <c r="D42" s="21">
        <v>894</v>
      </c>
      <c r="E42" s="21">
        <v>1085</v>
      </c>
      <c r="F42" s="4"/>
      <c r="G42" s="21">
        <v>386</v>
      </c>
      <c r="H42" s="21">
        <v>605</v>
      </c>
      <c r="I42" s="21">
        <v>1788</v>
      </c>
      <c r="J42" s="21">
        <v>2779</v>
      </c>
      <c r="K42" s="4"/>
      <c r="L42" s="21">
        <v>69</v>
      </c>
      <c r="M42" s="21">
        <v>1553</v>
      </c>
      <c r="N42" s="21">
        <v>227</v>
      </c>
      <c r="O42" s="21">
        <v>1849</v>
      </c>
      <c r="P42" s="31"/>
      <c r="Q42" s="10">
        <v>69</v>
      </c>
      <c r="R42" s="10">
        <v>1553</v>
      </c>
      <c r="S42" s="10">
        <v>227</v>
      </c>
      <c r="T42" s="10">
        <v>1849</v>
      </c>
    </row>
    <row r="43" spans="1:20" ht="9" customHeight="1" x14ac:dyDescent="0.3">
      <c r="A43" s="1" t="s">
        <v>36</v>
      </c>
      <c r="B43" s="21">
        <v>145</v>
      </c>
      <c r="C43" s="21">
        <v>31</v>
      </c>
      <c r="D43" s="21">
        <v>465</v>
      </c>
      <c r="E43" s="21">
        <v>641</v>
      </c>
      <c r="F43" s="4"/>
      <c r="G43" s="21">
        <v>492</v>
      </c>
      <c r="H43" s="21">
        <v>28</v>
      </c>
      <c r="I43" s="21">
        <v>91</v>
      </c>
      <c r="J43" s="21">
        <v>611</v>
      </c>
      <c r="K43" s="4"/>
      <c r="L43" s="21">
        <v>13</v>
      </c>
      <c r="M43" s="21">
        <v>310</v>
      </c>
      <c r="N43" s="21">
        <v>33</v>
      </c>
      <c r="O43" s="21">
        <v>356</v>
      </c>
      <c r="P43" s="31"/>
      <c r="Q43" s="10">
        <v>13</v>
      </c>
      <c r="R43" s="10">
        <v>310</v>
      </c>
      <c r="S43" s="10">
        <v>33</v>
      </c>
      <c r="T43" s="10">
        <v>356</v>
      </c>
    </row>
    <row r="44" spans="1:20" ht="9" customHeight="1" x14ac:dyDescent="0.3">
      <c r="A44" s="2" t="s">
        <v>37</v>
      </c>
      <c r="B44" s="32">
        <v>822</v>
      </c>
      <c r="C44" s="32">
        <v>271</v>
      </c>
      <c r="D44" s="32">
        <v>4348</v>
      </c>
      <c r="E44" s="32">
        <v>5441</v>
      </c>
      <c r="F44" s="32"/>
      <c r="G44" s="32">
        <v>2648</v>
      </c>
      <c r="H44" s="32">
        <v>1842</v>
      </c>
      <c r="I44" s="32">
        <v>4192</v>
      </c>
      <c r="J44" s="32">
        <v>8682</v>
      </c>
      <c r="K44" s="32"/>
      <c r="L44" s="32">
        <v>880</v>
      </c>
      <c r="M44" s="32">
        <v>7863</v>
      </c>
      <c r="N44" s="32">
        <v>970</v>
      </c>
      <c r="O44" s="32">
        <v>9713</v>
      </c>
      <c r="P44" s="31"/>
      <c r="Q44" s="10">
        <v>880</v>
      </c>
      <c r="R44" s="10">
        <v>7863</v>
      </c>
      <c r="S44" s="10">
        <v>970</v>
      </c>
      <c r="T44" s="10">
        <v>9713</v>
      </c>
    </row>
    <row r="45" spans="1:20" ht="9" customHeight="1" x14ac:dyDescent="0.3">
      <c r="A45" s="1" t="s">
        <v>38</v>
      </c>
      <c r="B45" s="21">
        <v>68</v>
      </c>
      <c r="C45" s="21">
        <v>23</v>
      </c>
      <c r="D45" s="21">
        <v>342</v>
      </c>
      <c r="E45" s="21">
        <v>433</v>
      </c>
      <c r="F45" s="4"/>
      <c r="G45" s="21">
        <v>310</v>
      </c>
      <c r="H45" s="21">
        <v>459</v>
      </c>
      <c r="I45" s="21">
        <v>70</v>
      </c>
      <c r="J45" s="21">
        <v>839</v>
      </c>
      <c r="K45" s="4"/>
      <c r="L45" s="21">
        <v>256</v>
      </c>
      <c r="M45" s="21">
        <v>456</v>
      </c>
      <c r="N45" s="21">
        <v>33</v>
      </c>
      <c r="O45" s="21">
        <v>745</v>
      </c>
      <c r="P45" s="31"/>
      <c r="Q45" s="10">
        <v>256</v>
      </c>
      <c r="R45" s="10">
        <v>456</v>
      </c>
      <c r="S45" s="10">
        <v>33</v>
      </c>
      <c r="T45" s="10">
        <v>745</v>
      </c>
    </row>
    <row r="46" spans="1:20" ht="9" customHeight="1" x14ac:dyDescent="0.3">
      <c r="A46" s="1" t="s">
        <v>39</v>
      </c>
      <c r="B46" s="21">
        <v>49</v>
      </c>
      <c r="C46" s="21">
        <v>8</v>
      </c>
      <c r="D46" s="21">
        <v>610</v>
      </c>
      <c r="E46" s="21">
        <v>667</v>
      </c>
      <c r="F46" s="4"/>
      <c r="G46" s="21">
        <v>113</v>
      </c>
      <c r="H46" s="21">
        <v>12</v>
      </c>
      <c r="I46" s="21">
        <v>293</v>
      </c>
      <c r="J46" s="21">
        <v>418</v>
      </c>
      <c r="K46" s="4"/>
      <c r="L46" s="21">
        <v>68</v>
      </c>
      <c r="M46" s="21">
        <v>530</v>
      </c>
      <c r="N46" s="21">
        <v>126</v>
      </c>
      <c r="O46" s="21">
        <v>724</v>
      </c>
      <c r="P46" s="31"/>
      <c r="Q46" s="10">
        <v>68</v>
      </c>
      <c r="R46" s="10">
        <v>530</v>
      </c>
      <c r="S46" s="10">
        <v>126</v>
      </c>
      <c r="T46" s="10">
        <v>724</v>
      </c>
    </row>
    <row r="47" spans="1:20" ht="9" customHeight="1" x14ac:dyDescent="0.3">
      <c r="A47" s="1" t="s">
        <v>40</v>
      </c>
      <c r="B47" s="21">
        <v>7</v>
      </c>
      <c r="C47" s="21">
        <v>10</v>
      </c>
      <c r="D47" s="21">
        <v>662</v>
      </c>
      <c r="E47" s="21">
        <v>679</v>
      </c>
      <c r="F47" s="4"/>
      <c r="G47" s="21">
        <v>82</v>
      </c>
      <c r="H47" s="21">
        <v>25</v>
      </c>
      <c r="I47" s="21">
        <v>98</v>
      </c>
      <c r="J47" s="21">
        <v>205</v>
      </c>
      <c r="K47" s="4"/>
      <c r="L47" s="21">
        <v>107</v>
      </c>
      <c r="M47" s="21">
        <v>476</v>
      </c>
      <c r="N47" s="21">
        <v>55</v>
      </c>
      <c r="O47" s="21">
        <v>638</v>
      </c>
      <c r="P47" s="31"/>
      <c r="Q47" s="10">
        <v>107</v>
      </c>
      <c r="R47" s="10">
        <v>476</v>
      </c>
      <c r="S47" s="10">
        <v>55</v>
      </c>
      <c r="T47" s="10">
        <v>638</v>
      </c>
    </row>
    <row r="48" spans="1:20" ht="9" customHeight="1" x14ac:dyDescent="0.3">
      <c r="A48" s="1" t="s">
        <v>41</v>
      </c>
      <c r="B48" s="21">
        <v>17</v>
      </c>
      <c r="C48" s="21">
        <v>134</v>
      </c>
      <c r="D48" s="21">
        <v>1694</v>
      </c>
      <c r="E48" s="21">
        <v>1845</v>
      </c>
      <c r="F48" s="4"/>
      <c r="G48" s="21">
        <v>49</v>
      </c>
      <c r="H48" s="21">
        <v>258</v>
      </c>
      <c r="I48" s="21">
        <v>439</v>
      </c>
      <c r="J48" s="21">
        <v>746</v>
      </c>
      <c r="K48" s="4"/>
      <c r="L48" s="21">
        <v>21</v>
      </c>
      <c r="M48" s="21">
        <v>219</v>
      </c>
      <c r="N48" s="21">
        <v>144</v>
      </c>
      <c r="O48" s="21">
        <v>384</v>
      </c>
      <c r="P48" s="31"/>
      <c r="Q48" s="10">
        <v>21</v>
      </c>
      <c r="R48" s="10">
        <v>219</v>
      </c>
      <c r="S48" s="10">
        <v>144</v>
      </c>
      <c r="T48" s="10">
        <v>384</v>
      </c>
    </row>
    <row r="49" spans="1:20" ht="9" customHeight="1" x14ac:dyDescent="0.3">
      <c r="A49" s="2" t="s">
        <v>42</v>
      </c>
      <c r="B49" s="32">
        <v>141</v>
      </c>
      <c r="C49" s="32">
        <v>175</v>
      </c>
      <c r="D49" s="32">
        <v>3308</v>
      </c>
      <c r="E49" s="32">
        <v>3624</v>
      </c>
      <c r="F49" s="32"/>
      <c r="G49" s="32">
        <v>554</v>
      </c>
      <c r="H49" s="32">
        <v>754</v>
      </c>
      <c r="I49" s="32">
        <v>900</v>
      </c>
      <c r="J49" s="32">
        <v>2208</v>
      </c>
      <c r="K49" s="32"/>
      <c r="L49" s="32">
        <v>452</v>
      </c>
      <c r="M49" s="32">
        <v>1681</v>
      </c>
      <c r="N49" s="32">
        <v>358</v>
      </c>
      <c r="O49" s="32">
        <v>2491</v>
      </c>
      <c r="P49" s="31"/>
      <c r="Q49" s="10">
        <v>452</v>
      </c>
      <c r="R49" s="10">
        <v>1681</v>
      </c>
      <c r="S49" s="10">
        <v>358</v>
      </c>
      <c r="T49" s="10">
        <v>2491</v>
      </c>
    </row>
    <row r="50" spans="1:20" ht="9" customHeight="1" x14ac:dyDescent="0.3">
      <c r="A50" s="1" t="s">
        <v>48</v>
      </c>
      <c r="B50" s="21">
        <v>107</v>
      </c>
      <c r="C50" s="21">
        <v>16</v>
      </c>
      <c r="D50" s="21">
        <v>758</v>
      </c>
      <c r="E50" s="21">
        <v>881</v>
      </c>
      <c r="F50" s="4"/>
      <c r="G50" s="21">
        <v>395</v>
      </c>
      <c r="H50" s="21">
        <v>564</v>
      </c>
      <c r="I50" s="21">
        <v>274</v>
      </c>
      <c r="J50" s="21">
        <v>1233</v>
      </c>
      <c r="K50" s="4"/>
      <c r="L50" s="21">
        <v>8</v>
      </c>
      <c r="M50" s="21">
        <v>340</v>
      </c>
      <c r="N50" s="21">
        <v>60</v>
      </c>
      <c r="O50" s="21">
        <v>408</v>
      </c>
      <c r="P50" s="31"/>
      <c r="Q50" s="10">
        <v>8</v>
      </c>
      <c r="R50" s="10">
        <v>340</v>
      </c>
      <c r="S50" s="10">
        <v>60</v>
      </c>
      <c r="T50" s="10">
        <v>408</v>
      </c>
    </row>
    <row r="51" spans="1:20" ht="9" customHeight="1" x14ac:dyDescent="0.3">
      <c r="A51" s="1" t="s">
        <v>49</v>
      </c>
      <c r="B51" s="21">
        <v>28</v>
      </c>
      <c r="C51" s="21">
        <v>43</v>
      </c>
      <c r="D51" s="21">
        <v>574</v>
      </c>
      <c r="E51" s="21">
        <v>645</v>
      </c>
      <c r="F51" s="4"/>
      <c r="G51" s="21">
        <v>206</v>
      </c>
      <c r="H51" s="21">
        <v>552</v>
      </c>
      <c r="I51" s="21">
        <v>370</v>
      </c>
      <c r="J51" s="21">
        <v>1128</v>
      </c>
      <c r="K51" s="4"/>
      <c r="L51" s="21">
        <v>4</v>
      </c>
      <c r="M51" s="21">
        <v>785</v>
      </c>
      <c r="N51" s="21">
        <v>163</v>
      </c>
      <c r="O51" s="21">
        <v>952</v>
      </c>
      <c r="P51" s="31"/>
      <c r="Q51" s="10">
        <v>4</v>
      </c>
      <c r="R51" s="10">
        <v>785</v>
      </c>
      <c r="S51" s="10">
        <v>163</v>
      </c>
      <c r="T51" s="10">
        <v>952</v>
      </c>
    </row>
    <row r="52" spans="1:20" ht="9" customHeight="1" x14ac:dyDescent="0.3">
      <c r="A52" s="1" t="s">
        <v>50</v>
      </c>
      <c r="B52" s="21">
        <v>3</v>
      </c>
      <c r="C52" s="21">
        <v>28</v>
      </c>
      <c r="D52" s="21">
        <v>529</v>
      </c>
      <c r="E52" s="21">
        <v>560</v>
      </c>
      <c r="F52" s="4"/>
      <c r="G52" s="21">
        <v>62</v>
      </c>
      <c r="H52" s="21">
        <v>75</v>
      </c>
      <c r="I52" s="21">
        <v>800</v>
      </c>
      <c r="J52" s="21">
        <v>937</v>
      </c>
      <c r="K52" s="4"/>
      <c r="L52" s="21">
        <v>37</v>
      </c>
      <c r="M52" s="21">
        <v>781</v>
      </c>
      <c r="N52" s="21">
        <v>81</v>
      </c>
      <c r="O52" s="21">
        <v>899</v>
      </c>
      <c r="P52" s="31"/>
      <c r="Q52" s="10">
        <v>37</v>
      </c>
      <c r="R52" s="10">
        <v>781</v>
      </c>
      <c r="S52" s="10">
        <v>81</v>
      </c>
      <c r="T52" s="10">
        <v>899</v>
      </c>
    </row>
    <row r="53" spans="1:20" ht="9" customHeight="1" x14ac:dyDescent="0.3">
      <c r="A53" s="1" t="s">
        <v>51</v>
      </c>
      <c r="B53" s="21">
        <v>108</v>
      </c>
      <c r="C53" s="21">
        <v>61</v>
      </c>
      <c r="D53" s="21">
        <v>1208</v>
      </c>
      <c r="E53" s="21">
        <v>1377</v>
      </c>
      <c r="F53" s="4"/>
      <c r="G53" s="21">
        <v>518</v>
      </c>
      <c r="H53" s="21">
        <v>738</v>
      </c>
      <c r="I53" s="21">
        <v>236</v>
      </c>
      <c r="J53" s="21">
        <v>1492</v>
      </c>
      <c r="K53" s="4"/>
      <c r="L53" s="21">
        <v>33</v>
      </c>
      <c r="M53" s="21">
        <v>1252</v>
      </c>
      <c r="N53" s="21">
        <v>109</v>
      </c>
      <c r="O53" s="21">
        <v>1394</v>
      </c>
      <c r="P53" s="31"/>
      <c r="Q53" s="10">
        <v>33</v>
      </c>
      <c r="R53" s="10">
        <v>1252</v>
      </c>
      <c r="S53" s="10">
        <v>109</v>
      </c>
      <c r="T53" s="10">
        <v>1394</v>
      </c>
    </row>
    <row r="54" spans="1:20" ht="9" customHeight="1" x14ac:dyDescent="0.3">
      <c r="A54" s="1" t="s">
        <v>52</v>
      </c>
      <c r="B54" s="21">
        <v>49</v>
      </c>
      <c r="C54" s="21">
        <v>38</v>
      </c>
      <c r="D54" s="21">
        <v>1727</v>
      </c>
      <c r="E54" s="21">
        <v>1814</v>
      </c>
      <c r="F54" s="4"/>
      <c r="G54" s="21">
        <v>422</v>
      </c>
      <c r="H54" s="21">
        <v>1100</v>
      </c>
      <c r="I54" s="21">
        <v>2037</v>
      </c>
      <c r="J54" s="21">
        <v>3559</v>
      </c>
      <c r="K54" s="4"/>
      <c r="L54" s="21">
        <v>72</v>
      </c>
      <c r="M54" s="21">
        <v>1182</v>
      </c>
      <c r="N54" s="21">
        <v>273</v>
      </c>
      <c r="O54" s="21">
        <v>1527</v>
      </c>
      <c r="P54" s="31"/>
      <c r="Q54" s="10">
        <v>72</v>
      </c>
      <c r="R54" s="10">
        <v>1182</v>
      </c>
      <c r="S54" s="10">
        <v>273</v>
      </c>
      <c r="T54" s="10">
        <v>1527</v>
      </c>
    </row>
    <row r="55" spans="1:20" ht="9" customHeight="1" x14ac:dyDescent="0.3">
      <c r="A55" s="1" t="s">
        <v>53</v>
      </c>
      <c r="B55" s="21">
        <v>49</v>
      </c>
      <c r="C55" s="21">
        <v>12</v>
      </c>
      <c r="D55" s="21">
        <v>518</v>
      </c>
      <c r="E55" s="21">
        <v>579</v>
      </c>
      <c r="F55" s="4"/>
      <c r="G55" s="21">
        <v>172</v>
      </c>
      <c r="H55" s="21">
        <v>57</v>
      </c>
      <c r="I55" s="21">
        <v>253</v>
      </c>
      <c r="J55" s="21">
        <v>482</v>
      </c>
      <c r="K55" s="4"/>
      <c r="L55" s="21">
        <v>34</v>
      </c>
      <c r="M55" s="21">
        <v>661</v>
      </c>
      <c r="N55" s="21">
        <v>46</v>
      </c>
      <c r="O55" s="21">
        <v>741</v>
      </c>
      <c r="P55" s="31"/>
      <c r="Q55" s="10">
        <v>34</v>
      </c>
      <c r="R55" s="10">
        <v>661</v>
      </c>
      <c r="S55" s="10">
        <v>46</v>
      </c>
      <c r="T55" s="10">
        <v>741</v>
      </c>
    </row>
    <row r="56" spans="1:20" ht="9" customHeight="1" x14ac:dyDescent="0.3">
      <c r="A56" s="1" t="s">
        <v>54</v>
      </c>
      <c r="B56" s="21">
        <v>22</v>
      </c>
      <c r="C56" s="21">
        <v>38</v>
      </c>
      <c r="D56" s="21">
        <v>441</v>
      </c>
      <c r="E56" s="21">
        <v>501</v>
      </c>
      <c r="F56" s="4"/>
      <c r="G56" s="21">
        <v>155</v>
      </c>
      <c r="H56" s="21">
        <v>194</v>
      </c>
      <c r="I56" s="21">
        <v>432</v>
      </c>
      <c r="J56" s="21">
        <v>781</v>
      </c>
      <c r="K56" s="4"/>
      <c r="L56" s="21">
        <v>18</v>
      </c>
      <c r="M56" s="21">
        <v>668</v>
      </c>
      <c r="N56" s="21">
        <v>148</v>
      </c>
      <c r="O56" s="21">
        <v>834</v>
      </c>
      <c r="P56" s="31"/>
      <c r="Q56" s="10">
        <v>18</v>
      </c>
      <c r="R56" s="10">
        <v>668</v>
      </c>
      <c r="S56" s="10">
        <v>148</v>
      </c>
      <c r="T56" s="10">
        <v>834</v>
      </c>
    </row>
    <row r="57" spans="1:20" ht="9" customHeight="1" x14ac:dyDescent="0.3">
      <c r="A57" s="1" t="s">
        <v>55</v>
      </c>
      <c r="B57" s="21">
        <v>155</v>
      </c>
      <c r="C57" s="21">
        <v>110</v>
      </c>
      <c r="D57" s="21">
        <v>516</v>
      </c>
      <c r="E57" s="21">
        <v>781</v>
      </c>
      <c r="F57" s="4"/>
      <c r="G57" s="21">
        <v>423</v>
      </c>
      <c r="H57" s="21">
        <v>482</v>
      </c>
      <c r="I57" s="21">
        <v>293</v>
      </c>
      <c r="J57" s="21">
        <v>1198</v>
      </c>
      <c r="K57" s="4"/>
      <c r="L57" s="21">
        <v>25</v>
      </c>
      <c r="M57" s="21">
        <v>428</v>
      </c>
      <c r="N57" s="21">
        <v>66</v>
      </c>
      <c r="O57" s="21">
        <v>519</v>
      </c>
      <c r="P57" s="31"/>
      <c r="Q57" s="10">
        <v>25</v>
      </c>
      <c r="R57" s="10">
        <v>428</v>
      </c>
      <c r="S57" s="10">
        <v>66</v>
      </c>
      <c r="T57" s="10">
        <v>519</v>
      </c>
    </row>
    <row r="58" spans="1:20" ht="9" customHeight="1" x14ac:dyDescent="0.3">
      <c r="A58" s="1" t="s">
        <v>56</v>
      </c>
      <c r="B58" s="21">
        <v>253</v>
      </c>
      <c r="C58" s="21">
        <v>23</v>
      </c>
      <c r="D58" s="21">
        <v>615</v>
      </c>
      <c r="E58" s="21">
        <v>891</v>
      </c>
      <c r="F58" s="4"/>
      <c r="G58" s="21">
        <v>218</v>
      </c>
      <c r="H58" s="21">
        <v>472</v>
      </c>
      <c r="I58" s="21">
        <v>438</v>
      </c>
      <c r="J58" s="21">
        <v>1128</v>
      </c>
      <c r="K58" s="4"/>
      <c r="L58" s="21">
        <v>9</v>
      </c>
      <c r="M58" s="21">
        <v>283</v>
      </c>
      <c r="N58" s="21">
        <v>51</v>
      </c>
      <c r="O58" s="21">
        <v>343</v>
      </c>
      <c r="P58" s="31"/>
      <c r="Q58" s="10">
        <v>9</v>
      </c>
      <c r="R58" s="10">
        <v>283</v>
      </c>
      <c r="S58" s="10">
        <v>51</v>
      </c>
      <c r="T58" s="10">
        <v>343</v>
      </c>
    </row>
    <row r="59" spans="1:20" ht="9" customHeight="1" x14ac:dyDescent="0.3">
      <c r="A59" s="2" t="s">
        <v>57</v>
      </c>
      <c r="B59" s="32">
        <v>774</v>
      </c>
      <c r="C59" s="32">
        <v>369</v>
      </c>
      <c r="D59" s="32">
        <v>6886</v>
      </c>
      <c r="E59" s="32">
        <v>8029</v>
      </c>
      <c r="F59" s="32"/>
      <c r="G59" s="32">
        <v>2571</v>
      </c>
      <c r="H59" s="32">
        <v>4234</v>
      </c>
      <c r="I59" s="32">
        <v>5133</v>
      </c>
      <c r="J59" s="32">
        <v>11938</v>
      </c>
      <c r="K59" s="32"/>
      <c r="L59" s="32">
        <v>240</v>
      </c>
      <c r="M59" s="32">
        <v>6380</v>
      </c>
      <c r="N59" s="32">
        <v>997</v>
      </c>
      <c r="O59" s="32">
        <v>7617</v>
      </c>
      <c r="P59" s="31"/>
      <c r="Q59" s="10">
        <v>240</v>
      </c>
      <c r="R59" s="10">
        <v>6380</v>
      </c>
      <c r="S59" s="10">
        <v>997</v>
      </c>
      <c r="T59" s="10">
        <v>7617</v>
      </c>
    </row>
    <row r="60" spans="1:20" ht="9" customHeight="1" x14ac:dyDescent="0.3">
      <c r="A60" s="1" t="s">
        <v>58</v>
      </c>
      <c r="B60" s="21">
        <v>1</v>
      </c>
      <c r="C60" s="21">
        <v>20</v>
      </c>
      <c r="D60" s="21">
        <v>274</v>
      </c>
      <c r="E60" s="21">
        <v>295</v>
      </c>
      <c r="F60" s="4"/>
      <c r="G60" s="21">
        <v>17</v>
      </c>
      <c r="H60" s="21">
        <v>4</v>
      </c>
      <c r="I60" s="21">
        <v>66</v>
      </c>
      <c r="J60" s="21">
        <v>87</v>
      </c>
      <c r="K60" s="4"/>
      <c r="L60" s="21">
        <v>35</v>
      </c>
      <c r="M60" s="21">
        <v>344</v>
      </c>
      <c r="N60" s="21">
        <v>38</v>
      </c>
      <c r="O60" s="21">
        <v>417</v>
      </c>
      <c r="P60" s="31"/>
      <c r="Q60" s="10">
        <v>35</v>
      </c>
      <c r="R60" s="10">
        <v>344</v>
      </c>
      <c r="S60" s="10">
        <v>38</v>
      </c>
      <c r="T60" s="10">
        <v>417</v>
      </c>
    </row>
    <row r="61" spans="1:20" ht="9" customHeight="1" x14ac:dyDescent="0.3">
      <c r="A61" s="1" t="s">
        <v>59</v>
      </c>
      <c r="B61" s="21">
        <v>2</v>
      </c>
      <c r="C61" s="21">
        <v>11</v>
      </c>
      <c r="D61" s="21">
        <v>94</v>
      </c>
      <c r="E61" s="21">
        <v>107</v>
      </c>
      <c r="F61" s="4"/>
      <c r="G61" s="21">
        <v>56</v>
      </c>
      <c r="H61" s="21">
        <v>372</v>
      </c>
      <c r="I61" s="21">
        <v>702</v>
      </c>
      <c r="J61" s="21">
        <v>1130</v>
      </c>
      <c r="K61" s="4"/>
      <c r="L61" s="21">
        <v>9</v>
      </c>
      <c r="M61" s="21">
        <v>232</v>
      </c>
      <c r="N61" s="21">
        <v>52</v>
      </c>
      <c r="O61" s="21">
        <v>293</v>
      </c>
      <c r="P61" s="31"/>
      <c r="Q61" s="10">
        <v>9</v>
      </c>
      <c r="R61" s="10">
        <v>232</v>
      </c>
      <c r="S61" s="10">
        <v>52</v>
      </c>
      <c r="T61" s="10">
        <v>293</v>
      </c>
    </row>
    <row r="62" spans="1:20" ht="9" customHeight="1" x14ac:dyDescent="0.3">
      <c r="A62" s="1" t="s">
        <v>60</v>
      </c>
      <c r="B62" s="21">
        <v>5</v>
      </c>
      <c r="C62" s="21">
        <v>30</v>
      </c>
      <c r="D62" s="21">
        <v>711</v>
      </c>
      <c r="E62" s="21">
        <v>746</v>
      </c>
      <c r="F62" s="4"/>
      <c r="G62" s="21">
        <v>108</v>
      </c>
      <c r="H62" s="21">
        <v>357</v>
      </c>
      <c r="I62" s="21">
        <v>66</v>
      </c>
      <c r="J62" s="21">
        <v>531</v>
      </c>
      <c r="K62" s="4"/>
      <c r="L62" s="21">
        <v>12</v>
      </c>
      <c r="M62" s="21">
        <v>339</v>
      </c>
      <c r="N62" s="21">
        <v>118</v>
      </c>
      <c r="O62" s="21">
        <v>469</v>
      </c>
      <c r="P62" s="31"/>
      <c r="Q62" s="10">
        <v>12</v>
      </c>
      <c r="R62" s="10">
        <v>339</v>
      </c>
      <c r="S62" s="10">
        <v>118</v>
      </c>
      <c r="T62" s="10">
        <v>469</v>
      </c>
    </row>
    <row r="63" spans="1:20" ht="9" customHeight="1" x14ac:dyDescent="0.3">
      <c r="A63" s="1" t="s">
        <v>61</v>
      </c>
      <c r="B63" s="21">
        <v>12</v>
      </c>
      <c r="C63" s="21">
        <v>105</v>
      </c>
      <c r="D63" s="21">
        <v>2329</v>
      </c>
      <c r="E63" s="21">
        <v>2446</v>
      </c>
      <c r="F63" s="4"/>
      <c r="G63" s="21">
        <v>184</v>
      </c>
      <c r="H63" s="21">
        <v>134</v>
      </c>
      <c r="I63" s="21">
        <v>927</v>
      </c>
      <c r="J63" s="21">
        <v>1245</v>
      </c>
      <c r="K63" s="4"/>
      <c r="L63" s="21">
        <v>107</v>
      </c>
      <c r="M63" s="21">
        <v>1943</v>
      </c>
      <c r="N63" s="21">
        <v>635</v>
      </c>
      <c r="O63" s="21">
        <v>2685</v>
      </c>
      <c r="P63" s="31"/>
      <c r="Q63" s="10">
        <v>107</v>
      </c>
      <c r="R63" s="10">
        <v>1943</v>
      </c>
      <c r="S63" s="10">
        <v>635</v>
      </c>
      <c r="T63" s="10">
        <v>2685</v>
      </c>
    </row>
    <row r="64" spans="1:20" ht="9" customHeight="1" x14ac:dyDescent="0.3">
      <c r="A64" s="1" t="s">
        <v>62</v>
      </c>
      <c r="B64" s="21">
        <v>1</v>
      </c>
      <c r="C64" s="21">
        <v>21</v>
      </c>
      <c r="D64" s="21">
        <v>1705</v>
      </c>
      <c r="E64" s="21">
        <v>1727</v>
      </c>
      <c r="F64" s="4"/>
      <c r="G64" s="21">
        <v>35</v>
      </c>
      <c r="H64" s="21">
        <v>191</v>
      </c>
      <c r="I64" s="21">
        <v>61</v>
      </c>
      <c r="J64" s="21">
        <v>287</v>
      </c>
      <c r="K64" s="4"/>
      <c r="L64" s="21">
        <v>42</v>
      </c>
      <c r="M64" s="21">
        <v>779</v>
      </c>
      <c r="N64" s="21">
        <v>118</v>
      </c>
      <c r="O64" s="21">
        <v>939</v>
      </c>
      <c r="P64" s="31"/>
      <c r="Q64" s="10">
        <v>42</v>
      </c>
      <c r="R64" s="10">
        <v>779</v>
      </c>
      <c r="S64" s="10">
        <v>118</v>
      </c>
      <c r="T64" s="10">
        <v>939</v>
      </c>
    </row>
    <row r="65" spans="1:20" ht="9" customHeight="1" x14ac:dyDescent="0.3">
      <c r="A65" s="1" t="s">
        <v>63</v>
      </c>
      <c r="B65" s="21">
        <v>17</v>
      </c>
      <c r="C65" s="21">
        <v>33</v>
      </c>
      <c r="D65" s="21">
        <v>575</v>
      </c>
      <c r="E65" s="21">
        <v>625</v>
      </c>
      <c r="F65" s="4"/>
      <c r="G65" s="21">
        <v>160</v>
      </c>
      <c r="H65" s="21">
        <v>243</v>
      </c>
      <c r="I65" s="21">
        <v>109</v>
      </c>
      <c r="J65" s="21">
        <v>512</v>
      </c>
      <c r="K65" s="4"/>
      <c r="L65" s="21">
        <v>13</v>
      </c>
      <c r="M65" s="21">
        <v>304</v>
      </c>
      <c r="N65" s="21">
        <v>67</v>
      </c>
      <c r="O65" s="21">
        <v>384</v>
      </c>
      <c r="P65" s="31"/>
      <c r="Q65" s="10">
        <v>13</v>
      </c>
      <c r="R65" s="10">
        <v>304</v>
      </c>
      <c r="S65" s="10">
        <v>67</v>
      </c>
      <c r="T65" s="10">
        <v>384</v>
      </c>
    </row>
    <row r="66" spans="1:20" ht="9" customHeight="1" x14ac:dyDescent="0.3">
      <c r="A66" s="1" t="s">
        <v>64</v>
      </c>
      <c r="B66" s="21">
        <v>3</v>
      </c>
      <c r="C66" s="21">
        <v>59</v>
      </c>
      <c r="D66" s="21">
        <v>1024</v>
      </c>
      <c r="E66" s="21">
        <v>1086</v>
      </c>
      <c r="F66" s="4"/>
      <c r="G66" s="21">
        <v>91</v>
      </c>
      <c r="H66" s="21">
        <v>37</v>
      </c>
      <c r="I66" s="21">
        <v>362</v>
      </c>
      <c r="J66" s="21">
        <v>490</v>
      </c>
      <c r="K66" s="4"/>
      <c r="L66" s="21">
        <v>103</v>
      </c>
      <c r="M66" s="21">
        <v>803</v>
      </c>
      <c r="N66" s="21">
        <v>117</v>
      </c>
      <c r="O66" s="21">
        <v>1023</v>
      </c>
      <c r="P66" s="31"/>
      <c r="Q66" s="10">
        <v>103</v>
      </c>
      <c r="R66" s="10">
        <v>803</v>
      </c>
      <c r="S66" s="10">
        <v>117</v>
      </c>
      <c r="T66" s="10">
        <v>1023</v>
      </c>
    </row>
    <row r="67" spans="1:20" ht="9" customHeight="1" x14ac:dyDescent="0.3">
      <c r="A67" s="1" t="s">
        <v>65</v>
      </c>
      <c r="B67" s="21">
        <v>73</v>
      </c>
      <c r="C67" s="21">
        <v>34</v>
      </c>
      <c r="D67" s="21">
        <v>819</v>
      </c>
      <c r="E67" s="21">
        <v>926</v>
      </c>
      <c r="F67" s="4"/>
      <c r="G67" s="21">
        <v>333</v>
      </c>
      <c r="H67" s="21">
        <v>534</v>
      </c>
      <c r="I67" s="21">
        <v>97</v>
      </c>
      <c r="J67" s="21">
        <v>964</v>
      </c>
      <c r="K67" s="4"/>
      <c r="L67" s="21">
        <v>6</v>
      </c>
      <c r="M67" s="21">
        <v>325</v>
      </c>
      <c r="N67" s="21">
        <v>90</v>
      </c>
      <c r="O67" s="21">
        <v>421</v>
      </c>
      <c r="P67" s="31"/>
      <c r="Q67" s="10">
        <v>6</v>
      </c>
      <c r="R67" s="10">
        <v>325</v>
      </c>
      <c r="S67" s="10">
        <v>90</v>
      </c>
      <c r="T67" s="10">
        <v>421</v>
      </c>
    </row>
    <row r="68" spans="1:20" ht="9" customHeight="1" x14ac:dyDescent="0.3">
      <c r="A68" s="1" t="s">
        <v>66</v>
      </c>
      <c r="B68" s="21">
        <v>17</v>
      </c>
      <c r="C68" s="21">
        <v>31</v>
      </c>
      <c r="D68" s="21">
        <v>592</v>
      </c>
      <c r="E68" s="21">
        <v>640</v>
      </c>
      <c r="F68" s="4"/>
      <c r="G68" s="21">
        <v>298</v>
      </c>
      <c r="H68" s="21">
        <v>277</v>
      </c>
      <c r="I68" s="21">
        <v>458</v>
      </c>
      <c r="J68" s="21">
        <v>1033</v>
      </c>
      <c r="K68" s="4"/>
      <c r="L68" s="21">
        <v>5</v>
      </c>
      <c r="M68" s="21">
        <v>278</v>
      </c>
      <c r="N68" s="21">
        <v>27</v>
      </c>
      <c r="O68" s="21">
        <v>310</v>
      </c>
      <c r="P68" s="31"/>
      <c r="Q68" s="10">
        <v>5</v>
      </c>
      <c r="R68" s="10">
        <v>278</v>
      </c>
      <c r="S68" s="10">
        <v>27</v>
      </c>
      <c r="T68" s="10">
        <v>310</v>
      </c>
    </row>
    <row r="69" spans="1:20" ht="9" customHeight="1" x14ac:dyDescent="0.3">
      <c r="A69" s="1" t="s">
        <v>67</v>
      </c>
      <c r="B69" s="21">
        <v>2</v>
      </c>
      <c r="C69" s="21">
        <v>5</v>
      </c>
      <c r="D69" s="21">
        <v>442</v>
      </c>
      <c r="E69" s="21">
        <v>449</v>
      </c>
      <c r="F69" s="4"/>
      <c r="G69" s="21">
        <v>187</v>
      </c>
      <c r="H69" s="21">
        <v>108</v>
      </c>
      <c r="I69" s="21">
        <v>75</v>
      </c>
      <c r="J69" s="21">
        <v>370</v>
      </c>
      <c r="K69" s="4"/>
      <c r="L69" s="21">
        <v>21</v>
      </c>
      <c r="M69" s="21">
        <v>451</v>
      </c>
      <c r="N69" s="21">
        <v>62</v>
      </c>
      <c r="O69" s="21">
        <v>534</v>
      </c>
      <c r="P69" s="31"/>
      <c r="Q69" s="10">
        <v>21</v>
      </c>
      <c r="R69" s="10">
        <v>451</v>
      </c>
      <c r="S69" s="10">
        <v>62</v>
      </c>
      <c r="T69" s="10">
        <v>534</v>
      </c>
    </row>
    <row r="70" spans="1:20" ht="9" customHeight="1" x14ac:dyDescent="0.3">
      <c r="A70" s="2" t="s">
        <v>68</v>
      </c>
      <c r="B70" s="32">
        <v>133</v>
      </c>
      <c r="C70" s="32">
        <v>349</v>
      </c>
      <c r="D70" s="32">
        <v>8565</v>
      </c>
      <c r="E70" s="32">
        <v>9047</v>
      </c>
      <c r="F70" s="32"/>
      <c r="G70" s="32">
        <v>1469</v>
      </c>
      <c r="H70" s="32">
        <v>2257</v>
      </c>
      <c r="I70" s="32">
        <v>2923</v>
      </c>
      <c r="J70" s="32">
        <v>6649</v>
      </c>
      <c r="K70" s="32"/>
      <c r="L70" s="32">
        <v>353</v>
      </c>
      <c r="M70" s="32">
        <v>5798</v>
      </c>
      <c r="N70" s="32">
        <v>1324</v>
      </c>
      <c r="O70" s="32">
        <v>7475</v>
      </c>
      <c r="P70" s="31"/>
      <c r="Q70" s="10">
        <v>353</v>
      </c>
      <c r="R70" s="10">
        <v>5798</v>
      </c>
      <c r="S70" s="10">
        <v>1324</v>
      </c>
      <c r="T70" s="10">
        <v>7475</v>
      </c>
    </row>
    <row r="71" spans="1:20" ht="9" customHeight="1" x14ac:dyDescent="0.3">
      <c r="A71" s="6" t="s">
        <v>69</v>
      </c>
      <c r="B71" s="21">
        <v>26</v>
      </c>
      <c r="C71" s="21">
        <v>66</v>
      </c>
      <c r="D71" s="21">
        <v>1024</v>
      </c>
      <c r="E71" s="21">
        <v>1116</v>
      </c>
      <c r="F71" s="4"/>
      <c r="G71" s="21">
        <v>318</v>
      </c>
      <c r="H71" s="21">
        <v>124</v>
      </c>
      <c r="I71" s="21">
        <v>524</v>
      </c>
      <c r="J71" s="21">
        <v>966</v>
      </c>
      <c r="K71" s="4"/>
      <c r="L71" s="21">
        <v>80</v>
      </c>
      <c r="M71" s="21">
        <v>1013</v>
      </c>
      <c r="N71" s="21">
        <v>195</v>
      </c>
      <c r="O71" s="21">
        <v>1288</v>
      </c>
      <c r="P71" s="31"/>
      <c r="Q71" s="10">
        <v>80</v>
      </c>
      <c r="R71" s="10">
        <v>1013</v>
      </c>
      <c r="S71" s="10">
        <v>195</v>
      </c>
      <c r="T71" s="10">
        <v>1288</v>
      </c>
    </row>
    <row r="72" spans="1:20" ht="9" customHeight="1" x14ac:dyDescent="0.3">
      <c r="A72" s="6" t="s">
        <v>70</v>
      </c>
      <c r="B72" s="21">
        <v>30</v>
      </c>
      <c r="C72" s="21">
        <v>4</v>
      </c>
      <c r="D72" s="21">
        <v>424</v>
      </c>
      <c r="E72" s="21">
        <v>458</v>
      </c>
      <c r="F72" s="4"/>
      <c r="G72" s="21">
        <v>62</v>
      </c>
      <c r="H72" s="21">
        <v>100</v>
      </c>
      <c r="I72" s="21">
        <v>108</v>
      </c>
      <c r="J72" s="21">
        <v>270</v>
      </c>
      <c r="K72" s="4"/>
      <c r="L72" s="21">
        <v>2</v>
      </c>
      <c r="M72" s="21">
        <v>213</v>
      </c>
      <c r="N72" s="21">
        <v>28</v>
      </c>
      <c r="O72" s="21">
        <v>243</v>
      </c>
      <c r="P72" s="31"/>
      <c r="Q72" s="10">
        <v>2</v>
      </c>
      <c r="R72" s="10">
        <v>213</v>
      </c>
      <c r="S72" s="10">
        <v>28</v>
      </c>
      <c r="T72" s="10">
        <v>243</v>
      </c>
    </row>
    <row r="73" spans="1:20" ht="9" customHeight="1" x14ac:dyDescent="0.3">
      <c r="A73" s="7" t="s">
        <v>71</v>
      </c>
      <c r="B73" s="32">
        <v>56</v>
      </c>
      <c r="C73" s="32">
        <v>70</v>
      </c>
      <c r="D73" s="32">
        <v>1448</v>
      </c>
      <c r="E73" s="32">
        <v>1574</v>
      </c>
      <c r="F73" s="32"/>
      <c r="G73" s="32">
        <v>380</v>
      </c>
      <c r="H73" s="32">
        <v>224</v>
      </c>
      <c r="I73" s="32">
        <v>632</v>
      </c>
      <c r="J73" s="32">
        <v>1236</v>
      </c>
      <c r="K73" s="32"/>
      <c r="L73" s="32">
        <v>82</v>
      </c>
      <c r="M73" s="32">
        <v>1226</v>
      </c>
      <c r="N73" s="32">
        <v>223</v>
      </c>
      <c r="O73" s="32">
        <v>1531</v>
      </c>
      <c r="P73" s="31"/>
      <c r="Q73" s="10">
        <v>82</v>
      </c>
      <c r="R73" s="10">
        <v>1226</v>
      </c>
      <c r="S73" s="10">
        <v>223</v>
      </c>
      <c r="T73" s="10">
        <v>1531</v>
      </c>
    </row>
    <row r="74" spans="1:20" ht="9" customHeight="1" x14ac:dyDescent="0.3">
      <c r="A74" s="8" t="s">
        <v>72</v>
      </c>
      <c r="B74" s="21">
        <v>20</v>
      </c>
      <c r="C74" s="21">
        <v>45</v>
      </c>
      <c r="D74" s="21">
        <v>450</v>
      </c>
      <c r="E74" s="21">
        <v>515</v>
      </c>
      <c r="F74" s="4"/>
      <c r="G74" s="21">
        <v>116</v>
      </c>
      <c r="H74" s="21">
        <v>169</v>
      </c>
      <c r="I74" s="21">
        <v>146</v>
      </c>
      <c r="J74" s="21">
        <v>431</v>
      </c>
      <c r="K74" s="4"/>
      <c r="L74" s="21">
        <v>33</v>
      </c>
      <c r="M74" s="21">
        <v>566</v>
      </c>
      <c r="N74" s="21">
        <v>259</v>
      </c>
      <c r="O74" s="21">
        <v>858</v>
      </c>
      <c r="P74" s="31"/>
      <c r="Q74" s="10">
        <v>33</v>
      </c>
      <c r="R74" s="10">
        <v>566</v>
      </c>
      <c r="S74" s="10">
        <v>259</v>
      </c>
      <c r="T74" s="10">
        <v>858</v>
      </c>
    </row>
    <row r="75" spans="1:20" ht="9" customHeight="1" x14ac:dyDescent="0.3">
      <c r="A75" s="6" t="s">
        <v>73</v>
      </c>
      <c r="B75" s="21">
        <v>3</v>
      </c>
      <c r="C75" s="21">
        <v>42</v>
      </c>
      <c r="D75" s="21">
        <v>1459</v>
      </c>
      <c r="E75" s="21">
        <v>1504</v>
      </c>
      <c r="F75" s="4"/>
      <c r="G75" s="21">
        <v>96</v>
      </c>
      <c r="H75" s="21">
        <v>494</v>
      </c>
      <c r="I75" s="21">
        <v>334</v>
      </c>
      <c r="J75" s="21">
        <v>924</v>
      </c>
      <c r="K75" s="4"/>
      <c r="L75" s="21">
        <v>3</v>
      </c>
      <c r="M75" s="21">
        <v>330</v>
      </c>
      <c r="N75" s="21">
        <v>121</v>
      </c>
      <c r="O75" s="21">
        <v>454</v>
      </c>
      <c r="P75" s="31"/>
      <c r="Q75" s="10">
        <v>3</v>
      </c>
      <c r="R75" s="10">
        <v>330</v>
      </c>
      <c r="S75" s="10">
        <v>121</v>
      </c>
      <c r="T75" s="10">
        <v>454</v>
      </c>
    </row>
    <row r="76" spans="1:20" ht="9" customHeight="1" x14ac:dyDescent="0.3">
      <c r="A76" s="6" t="s">
        <v>74</v>
      </c>
      <c r="B76" s="21">
        <v>36</v>
      </c>
      <c r="C76" s="21">
        <v>37</v>
      </c>
      <c r="D76" s="21">
        <v>633</v>
      </c>
      <c r="E76" s="21">
        <v>706</v>
      </c>
      <c r="F76" s="4"/>
      <c r="G76" s="21">
        <v>59</v>
      </c>
      <c r="H76" s="21">
        <v>17</v>
      </c>
      <c r="I76" s="21">
        <v>321</v>
      </c>
      <c r="J76" s="21">
        <v>397</v>
      </c>
      <c r="K76" s="4"/>
      <c r="L76" s="21">
        <v>11</v>
      </c>
      <c r="M76" s="21">
        <v>659</v>
      </c>
      <c r="N76" s="21">
        <v>89</v>
      </c>
      <c r="O76" s="21">
        <v>759</v>
      </c>
      <c r="P76" s="31"/>
      <c r="Q76" s="10">
        <v>11</v>
      </c>
      <c r="R76" s="10">
        <v>659</v>
      </c>
      <c r="S76" s="10">
        <v>89</v>
      </c>
      <c r="T76" s="10">
        <v>759</v>
      </c>
    </row>
    <row r="77" spans="1:20" ht="9" customHeight="1" x14ac:dyDescent="0.3">
      <c r="A77" s="6" t="s">
        <v>75</v>
      </c>
      <c r="B77" s="21">
        <v>93</v>
      </c>
      <c r="C77" s="21">
        <v>33</v>
      </c>
      <c r="D77" s="21">
        <v>864</v>
      </c>
      <c r="E77" s="21">
        <v>990</v>
      </c>
      <c r="F77" s="4"/>
      <c r="G77" s="21">
        <v>152</v>
      </c>
      <c r="H77" s="21">
        <v>331</v>
      </c>
      <c r="I77" s="21">
        <v>161</v>
      </c>
      <c r="J77" s="21">
        <v>644</v>
      </c>
      <c r="K77" s="4"/>
      <c r="L77" s="21">
        <v>11</v>
      </c>
      <c r="M77" s="21">
        <v>535</v>
      </c>
      <c r="N77" s="21">
        <v>100</v>
      </c>
      <c r="O77" s="21">
        <v>646</v>
      </c>
      <c r="P77" s="31"/>
      <c r="Q77" s="10">
        <v>11</v>
      </c>
      <c r="R77" s="10">
        <v>535</v>
      </c>
      <c r="S77" s="10">
        <v>100</v>
      </c>
      <c r="T77" s="10">
        <v>646</v>
      </c>
    </row>
    <row r="78" spans="1:20" ht="9" customHeight="1" x14ac:dyDescent="0.3">
      <c r="A78" s="7" t="s">
        <v>76</v>
      </c>
      <c r="B78" s="32">
        <v>152</v>
      </c>
      <c r="C78" s="32">
        <v>157</v>
      </c>
      <c r="D78" s="32">
        <v>3406</v>
      </c>
      <c r="E78" s="32">
        <v>3715</v>
      </c>
      <c r="F78" s="32"/>
      <c r="G78" s="32">
        <v>423</v>
      </c>
      <c r="H78" s="32">
        <v>1011</v>
      </c>
      <c r="I78" s="32">
        <v>962</v>
      </c>
      <c r="J78" s="32">
        <v>2396</v>
      </c>
      <c r="K78" s="32"/>
      <c r="L78" s="32">
        <v>58</v>
      </c>
      <c r="M78" s="32">
        <v>2090</v>
      </c>
      <c r="N78" s="32">
        <v>569</v>
      </c>
      <c r="O78" s="32">
        <v>2717</v>
      </c>
      <c r="P78" s="31"/>
      <c r="Q78" s="10">
        <v>58</v>
      </c>
      <c r="R78" s="10">
        <v>2090</v>
      </c>
      <c r="S78" s="10">
        <v>569</v>
      </c>
      <c r="T78" s="10">
        <v>2717</v>
      </c>
    </row>
    <row r="79" spans="1:20" ht="9" customHeight="1" x14ac:dyDescent="0.3">
      <c r="A79" s="6" t="s">
        <v>77</v>
      </c>
      <c r="B79" s="21">
        <v>4</v>
      </c>
      <c r="C79" s="21">
        <v>77</v>
      </c>
      <c r="D79" s="21">
        <v>791</v>
      </c>
      <c r="E79" s="21">
        <v>872</v>
      </c>
      <c r="F79" s="4"/>
      <c r="G79" s="21">
        <v>139</v>
      </c>
      <c r="H79" s="21">
        <v>63</v>
      </c>
      <c r="I79" s="21">
        <v>199</v>
      </c>
      <c r="J79" s="21">
        <v>401</v>
      </c>
      <c r="K79" s="4"/>
      <c r="L79" s="21">
        <v>3</v>
      </c>
      <c r="M79" s="21">
        <v>401</v>
      </c>
      <c r="N79" s="21">
        <v>69</v>
      </c>
      <c r="O79" s="21">
        <v>473</v>
      </c>
      <c r="P79" s="31"/>
      <c r="Q79" s="10">
        <v>3</v>
      </c>
      <c r="R79" s="10">
        <v>401</v>
      </c>
      <c r="S79" s="10">
        <v>69</v>
      </c>
      <c r="T79" s="10">
        <v>473</v>
      </c>
    </row>
    <row r="80" spans="1:20" ht="9" customHeight="1" x14ac:dyDescent="0.3">
      <c r="A80" s="6" t="s">
        <v>78</v>
      </c>
      <c r="B80" s="21">
        <v>1</v>
      </c>
      <c r="C80" s="21">
        <v>0</v>
      </c>
      <c r="D80" s="21">
        <v>452</v>
      </c>
      <c r="E80" s="21">
        <v>453</v>
      </c>
      <c r="F80" s="4"/>
      <c r="G80" s="21">
        <v>54</v>
      </c>
      <c r="H80" s="21">
        <v>18</v>
      </c>
      <c r="I80" s="21">
        <v>92</v>
      </c>
      <c r="J80" s="21">
        <v>164</v>
      </c>
      <c r="K80" s="4"/>
      <c r="L80" s="21">
        <v>17</v>
      </c>
      <c r="M80" s="21">
        <v>217</v>
      </c>
      <c r="N80" s="21">
        <v>65</v>
      </c>
      <c r="O80" s="21">
        <v>299</v>
      </c>
      <c r="P80" s="31"/>
      <c r="Q80" s="10">
        <v>17</v>
      </c>
      <c r="R80" s="10">
        <v>217</v>
      </c>
      <c r="S80" s="10">
        <v>65</v>
      </c>
      <c r="T80" s="10">
        <v>299</v>
      </c>
    </row>
    <row r="81" spans="1:20" ht="9" customHeight="1" x14ac:dyDescent="0.3">
      <c r="A81" s="6" t="s">
        <v>79</v>
      </c>
      <c r="B81" s="21">
        <v>183</v>
      </c>
      <c r="C81" s="21">
        <v>325</v>
      </c>
      <c r="D81" s="21">
        <v>2880</v>
      </c>
      <c r="E81" s="21">
        <v>3388</v>
      </c>
      <c r="F81" s="4"/>
      <c r="G81" s="21">
        <v>698</v>
      </c>
      <c r="H81" s="21">
        <v>308</v>
      </c>
      <c r="I81" s="21">
        <v>3341</v>
      </c>
      <c r="J81" s="21">
        <v>4347</v>
      </c>
      <c r="K81" s="4"/>
      <c r="L81" s="21">
        <v>639</v>
      </c>
      <c r="M81" s="21">
        <v>4918</v>
      </c>
      <c r="N81" s="21">
        <v>1752</v>
      </c>
      <c r="O81" s="21">
        <v>7309</v>
      </c>
      <c r="P81" s="31"/>
      <c r="Q81" s="10">
        <v>639</v>
      </c>
      <c r="R81" s="10">
        <v>4918</v>
      </c>
      <c r="S81" s="10">
        <v>1752</v>
      </c>
      <c r="T81" s="10">
        <v>7309</v>
      </c>
    </row>
    <row r="82" spans="1:20" ht="9" customHeight="1" x14ac:dyDescent="0.3">
      <c r="A82" s="6" t="s">
        <v>80</v>
      </c>
      <c r="B82" s="21">
        <v>48</v>
      </c>
      <c r="C82" s="21">
        <v>28</v>
      </c>
      <c r="D82" s="21">
        <v>178</v>
      </c>
      <c r="E82" s="21">
        <v>254</v>
      </c>
      <c r="F82" s="4"/>
      <c r="G82" s="21">
        <v>1560</v>
      </c>
      <c r="H82" s="21">
        <v>150</v>
      </c>
      <c r="I82" s="21">
        <v>349</v>
      </c>
      <c r="J82" s="21">
        <v>2059</v>
      </c>
      <c r="K82" s="4"/>
      <c r="L82" s="21">
        <v>165</v>
      </c>
      <c r="M82" s="21">
        <v>673</v>
      </c>
      <c r="N82" s="21">
        <v>201</v>
      </c>
      <c r="O82" s="21">
        <v>1039</v>
      </c>
      <c r="P82" s="31"/>
      <c r="Q82" s="10">
        <v>165</v>
      </c>
      <c r="R82" s="10">
        <v>673</v>
      </c>
      <c r="S82" s="10">
        <v>201</v>
      </c>
      <c r="T82" s="10">
        <v>1039</v>
      </c>
    </row>
    <row r="83" spans="1:20" ht="9" customHeight="1" x14ac:dyDescent="0.3">
      <c r="A83" s="6" t="s">
        <v>81</v>
      </c>
      <c r="B83" s="21">
        <v>14</v>
      </c>
      <c r="C83" s="21">
        <v>14</v>
      </c>
      <c r="D83" s="21">
        <v>360</v>
      </c>
      <c r="E83" s="21">
        <v>388</v>
      </c>
      <c r="F83" s="4"/>
      <c r="G83" s="21">
        <v>202</v>
      </c>
      <c r="H83" s="21">
        <v>182</v>
      </c>
      <c r="I83" s="21">
        <v>515</v>
      </c>
      <c r="J83" s="21">
        <v>899</v>
      </c>
      <c r="K83" s="4"/>
      <c r="L83" s="21">
        <v>10</v>
      </c>
      <c r="M83" s="21">
        <v>219</v>
      </c>
      <c r="N83" s="21">
        <v>38</v>
      </c>
      <c r="O83" s="21">
        <v>267</v>
      </c>
      <c r="P83" s="31"/>
      <c r="Q83" s="10">
        <v>10</v>
      </c>
      <c r="R83" s="10">
        <v>219</v>
      </c>
      <c r="S83" s="10">
        <v>38</v>
      </c>
      <c r="T83" s="10">
        <v>267</v>
      </c>
    </row>
    <row r="84" spans="1:20" ht="9" customHeight="1" x14ac:dyDescent="0.3">
      <c r="A84" s="7" t="s">
        <v>82</v>
      </c>
      <c r="B84" s="32">
        <v>250</v>
      </c>
      <c r="C84" s="32">
        <v>444</v>
      </c>
      <c r="D84" s="32">
        <v>4661</v>
      </c>
      <c r="E84" s="32">
        <v>5355</v>
      </c>
      <c r="F84" s="32"/>
      <c r="G84" s="32">
        <v>2653</v>
      </c>
      <c r="H84" s="32">
        <v>721</v>
      </c>
      <c r="I84" s="32">
        <v>4496</v>
      </c>
      <c r="J84" s="32">
        <v>7870</v>
      </c>
      <c r="K84" s="32"/>
      <c r="L84" s="32">
        <v>834</v>
      </c>
      <c r="M84" s="32">
        <v>6428</v>
      </c>
      <c r="N84" s="32">
        <v>2125</v>
      </c>
      <c r="O84" s="32">
        <v>9387</v>
      </c>
      <c r="P84" s="31"/>
      <c r="Q84" s="10">
        <v>834</v>
      </c>
      <c r="R84" s="10">
        <v>6428</v>
      </c>
      <c r="S84" s="10">
        <v>2125</v>
      </c>
      <c r="T84" s="10">
        <v>9387</v>
      </c>
    </row>
    <row r="85" spans="1:20" ht="9" customHeight="1" x14ac:dyDescent="0.3">
      <c r="A85" s="6" t="s">
        <v>83</v>
      </c>
      <c r="B85" s="21">
        <v>9</v>
      </c>
      <c r="C85" s="21">
        <v>15</v>
      </c>
      <c r="D85" s="21">
        <v>884</v>
      </c>
      <c r="E85" s="21">
        <v>908</v>
      </c>
      <c r="F85" s="4"/>
      <c r="G85" s="21">
        <v>158</v>
      </c>
      <c r="H85" s="21">
        <v>16</v>
      </c>
      <c r="I85" s="21">
        <v>575</v>
      </c>
      <c r="J85" s="21">
        <v>749</v>
      </c>
      <c r="K85" s="4"/>
      <c r="L85" s="21">
        <v>50</v>
      </c>
      <c r="M85" s="21">
        <v>636</v>
      </c>
      <c r="N85" s="21">
        <v>129</v>
      </c>
      <c r="O85" s="21">
        <v>815</v>
      </c>
      <c r="P85" s="31"/>
      <c r="Q85" s="10">
        <v>50</v>
      </c>
      <c r="R85" s="10">
        <v>636</v>
      </c>
      <c r="S85" s="10">
        <v>129</v>
      </c>
      <c r="T85" s="10">
        <v>815</v>
      </c>
    </row>
    <row r="86" spans="1:20" ht="9" customHeight="1" x14ac:dyDescent="0.3">
      <c r="A86" s="6" t="s">
        <v>84</v>
      </c>
      <c r="B86" s="21">
        <v>20</v>
      </c>
      <c r="C86" s="21">
        <v>30</v>
      </c>
      <c r="D86" s="21">
        <v>425</v>
      </c>
      <c r="E86" s="21">
        <v>475</v>
      </c>
      <c r="F86" s="4"/>
      <c r="G86" s="21">
        <v>131</v>
      </c>
      <c r="H86" s="21">
        <v>82</v>
      </c>
      <c r="I86" s="21">
        <v>60</v>
      </c>
      <c r="J86" s="21">
        <v>273</v>
      </c>
      <c r="K86" s="4"/>
      <c r="L86" s="21">
        <v>6</v>
      </c>
      <c r="M86" s="21">
        <v>496</v>
      </c>
      <c r="N86" s="21">
        <v>143</v>
      </c>
      <c r="O86" s="21">
        <v>645</v>
      </c>
      <c r="P86" s="31"/>
      <c r="Q86" s="10">
        <v>6</v>
      </c>
      <c r="R86" s="10">
        <v>496</v>
      </c>
      <c r="S86" s="10">
        <v>143</v>
      </c>
      <c r="T86" s="10">
        <v>645</v>
      </c>
    </row>
    <row r="87" spans="1:20" ht="9" customHeight="1" x14ac:dyDescent="0.3">
      <c r="A87" s="6" t="s">
        <v>85</v>
      </c>
      <c r="B87" s="21">
        <v>7</v>
      </c>
      <c r="C87" s="21">
        <v>16</v>
      </c>
      <c r="D87" s="21">
        <v>508</v>
      </c>
      <c r="E87" s="21">
        <v>531</v>
      </c>
      <c r="F87" s="4"/>
      <c r="G87" s="21">
        <v>126</v>
      </c>
      <c r="H87" s="21">
        <v>115</v>
      </c>
      <c r="I87" s="21">
        <v>157</v>
      </c>
      <c r="J87" s="21">
        <v>398</v>
      </c>
      <c r="K87" s="4"/>
      <c r="L87" s="21">
        <v>10</v>
      </c>
      <c r="M87" s="21">
        <v>295</v>
      </c>
      <c r="N87" s="21">
        <v>62</v>
      </c>
      <c r="O87" s="21">
        <v>367</v>
      </c>
      <c r="P87" s="31"/>
      <c r="Q87" s="10">
        <v>10</v>
      </c>
      <c r="R87" s="10">
        <v>295</v>
      </c>
      <c r="S87" s="10">
        <v>62</v>
      </c>
      <c r="T87" s="10">
        <v>367</v>
      </c>
    </row>
    <row r="88" spans="1:20" ht="9" customHeight="1" x14ac:dyDescent="0.3">
      <c r="A88" s="6" t="s">
        <v>86</v>
      </c>
      <c r="B88" s="21">
        <v>12</v>
      </c>
      <c r="C88" s="21">
        <v>13</v>
      </c>
      <c r="D88" s="21">
        <v>342</v>
      </c>
      <c r="E88" s="21">
        <v>367</v>
      </c>
      <c r="F88" s="4"/>
      <c r="G88" s="21">
        <v>90</v>
      </c>
      <c r="H88" s="21">
        <v>32</v>
      </c>
      <c r="I88" s="21">
        <v>118</v>
      </c>
      <c r="J88" s="21">
        <v>240</v>
      </c>
      <c r="K88" s="4"/>
      <c r="L88" s="21">
        <v>22</v>
      </c>
      <c r="M88" s="21">
        <v>347</v>
      </c>
      <c r="N88" s="21">
        <v>81</v>
      </c>
      <c r="O88" s="21">
        <v>450</v>
      </c>
      <c r="P88" s="31"/>
      <c r="Q88" s="10">
        <v>22</v>
      </c>
      <c r="R88" s="10">
        <v>347</v>
      </c>
      <c r="S88" s="10">
        <v>81</v>
      </c>
      <c r="T88" s="10">
        <v>450</v>
      </c>
    </row>
    <row r="89" spans="1:20" ht="9" customHeight="1" x14ac:dyDescent="0.3">
      <c r="A89" s="7" t="s">
        <v>87</v>
      </c>
      <c r="B89" s="32">
        <v>48</v>
      </c>
      <c r="C89" s="32">
        <v>74</v>
      </c>
      <c r="D89" s="32">
        <v>2159</v>
      </c>
      <c r="E89" s="32">
        <v>2281</v>
      </c>
      <c r="F89" s="32"/>
      <c r="G89" s="32">
        <v>505</v>
      </c>
      <c r="H89" s="32">
        <v>245</v>
      </c>
      <c r="I89" s="32">
        <v>910</v>
      </c>
      <c r="J89" s="32">
        <v>1660</v>
      </c>
      <c r="K89" s="32"/>
      <c r="L89" s="32">
        <v>88</v>
      </c>
      <c r="M89" s="32">
        <v>1774</v>
      </c>
      <c r="N89" s="32">
        <v>415</v>
      </c>
      <c r="O89" s="32">
        <v>2277</v>
      </c>
      <c r="P89" s="31"/>
      <c r="Q89" s="10">
        <v>88</v>
      </c>
      <c r="R89" s="10">
        <v>1774</v>
      </c>
      <c r="S89" s="10">
        <v>415</v>
      </c>
      <c r="T89" s="10">
        <v>2277</v>
      </c>
    </row>
    <row r="90" spans="1:20" ht="9" customHeight="1" x14ac:dyDescent="0.3">
      <c r="A90" s="6" t="s">
        <v>88</v>
      </c>
      <c r="B90" s="21">
        <v>1</v>
      </c>
      <c r="C90" s="21">
        <v>21</v>
      </c>
      <c r="D90" s="21">
        <v>154</v>
      </c>
      <c r="E90" s="21">
        <v>176</v>
      </c>
      <c r="F90" s="4"/>
      <c r="G90" s="21">
        <v>42</v>
      </c>
      <c r="H90" s="21">
        <v>36</v>
      </c>
      <c r="I90" s="21">
        <v>41</v>
      </c>
      <c r="J90" s="21">
        <v>119</v>
      </c>
      <c r="K90" s="4"/>
      <c r="L90" s="21">
        <v>0</v>
      </c>
      <c r="M90" s="21">
        <v>49</v>
      </c>
      <c r="N90" s="21">
        <v>24</v>
      </c>
      <c r="O90" s="21">
        <v>73</v>
      </c>
      <c r="P90" s="31"/>
      <c r="Q90" s="10">
        <v>0</v>
      </c>
      <c r="R90" s="10">
        <v>49</v>
      </c>
      <c r="S90" s="10">
        <v>24</v>
      </c>
      <c r="T90" s="10">
        <v>73</v>
      </c>
    </row>
    <row r="91" spans="1:20" ht="9" customHeight="1" x14ac:dyDescent="0.3">
      <c r="A91" s="6" t="s">
        <v>89</v>
      </c>
      <c r="B91" s="21">
        <v>2</v>
      </c>
      <c r="C91" s="21">
        <v>22</v>
      </c>
      <c r="D91" s="21">
        <v>425</v>
      </c>
      <c r="E91" s="21">
        <v>449</v>
      </c>
      <c r="F91" s="4"/>
      <c r="G91" s="21">
        <v>20</v>
      </c>
      <c r="H91" s="21">
        <v>11</v>
      </c>
      <c r="I91" s="21">
        <v>78</v>
      </c>
      <c r="J91" s="21">
        <v>109</v>
      </c>
      <c r="K91" s="4"/>
      <c r="L91" s="21">
        <v>2</v>
      </c>
      <c r="M91" s="21">
        <v>153</v>
      </c>
      <c r="N91" s="21">
        <v>79</v>
      </c>
      <c r="O91" s="21">
        <v>234</v>
      </c>
      <c r="P91" s="31"/>
      <c r="Q91" s="10">
        <v>2</v>
      </c>
      <c r="R91" s="10">
        <v>153</v>
      </c>
      <c r="S91" s="10">
        <v>79</v>
      </c>
      <c r="T91" s="10">
        <v>234</v>
      </c>
    </row>
    <row r="92" spans="1:20" ht="9" customHeight="1" x14ac:dyDescent="0.3">
      <c r="A92" s="9" t="s">
        <v>90</v>
      </c>
      <c r="B92" s="32">
        <v>3</v>
      </c>
      <c r="C92" s="32">
        <v>43</v>
      </c>
      <c r="D92" s="32">
        <v>579</v>
      </c>
      <c r="E92" s="32">
        <v>625</v>
      </c>
      <c r="F92" s="32"/>
      <c r="G92" s="32">
        <v>62</v>
      </c>
      <c r="H92" s="32">
        <v>47</v>
      </c>
      <c r="I92" s="32">
        <v>119</v>
      </c>
      <c r="J92" s="32">
        <v>228</v>
      </c>
      <c r="K92" s="32"/>
      <c r="L92" s="32">
        <v>2</v>
      </c>
      <c r="M92" s="32">
        <v>202</v>
      </c>
      <c r="N92" s="32">
        <v>103</v>
      </c>
      <c r="O92" s="32">
        <v>307</v>
      </c>
      <c r="P92" s="31"/>
      <c r="Q92" s="10">
        <v>2</v>
      </c>
      <c r="R92" s="10">
        <v>202</v>
      </c>
      <c r="S92" s="10">
        <v>103</v>
      </c>
      <c r="T92" s="10">
        <v>307</v>
      </c>
    </row>
    <row r="93" spans="1:20" ht="9" customHeight="1" x14ac:dyDescent="0.3">
      <c r="A93" s="6" t="s">
        <v>91</v>
      </c>
      <c r="B93" s="21">
        <v>93</v>
      </c>
      <c r="C93" s="21">
        <v>21</v>
      </c>
      <c r="D93" s="21">
        <v>1886</v>
      </c>
      <c r="E93" s="21">
        <v>2000</v>
      </c>
      <c r="F93" s="4"/>
      <c r="G93" s="21">
        <v>849</v>
      </c>
      <c r="H93" s="21">
        <v>335</v>
      </c>
      <c r="I93" s="21">
        <v>507</v>
      </c>
      <c r="J93" s="21">
        <v>1691</v>
      </c>
      <c r="K93" s="4"/>
      <c r="L93" s="21">
        <v>514</v>
      </c>
      <c r="M93" s="21">
        <v>1206</v>
      </c>
      <c r="N93" s="21">
        <v>805</v>
      </c>
      <c r="O93" s="21">
        <v>2525</v>
      </c>
      <c r="P93" s="31"/>
      <c r="Q93" s="10">
        <v>514</v>
      </c>
      <c r="R93" s="10">
        <v>1206</v>
      </c>
      <c r="S93" s="10">
        <v>805</v>
      </c>
      <c r="T93" s="10">
        <v>2525</v>
      </c>
    </row>
    <row r="94" spans="1:20" ht="9" customHeight="1" x14ac:dyDescent="0.3">
      <c r="A94" s="6" t="s">
        <v>92</v>
      </c>
      <c r="B94" s="21">
        <v>4</v>
      </c>
      <c r="C94" s="21">
        <v>4</v>
      </c>
      <c r="D94" s="21">
        <v>571</v>
      </c>
      <c r="E94" s="21">
        <v>579</v>
      </c>
      <c r="F94" s="4"/>
      <c r="G94" s="21">
        <v>35</v>
      </c>
      <c r="H94" s="21">
        <v>57</v>
      </c>
      <c r="I94" s="21">
        <v>119</v>
      </c>
      <c r="J94" s="21">
        <v>211</v>
      </c>
      <c r="K94" s="4"/>
      <c r="L94" s="21">
        <v>1</v>
      </c>
      <c r="M94" s="21">
        <v>65</v>
      </c>
      <c r="N94" s="21">
        <v>149</v>
      </c>
      <c r="O94" s="21">
        <v>215</v>
      </c>
      <c r="P94" s="31"/>
      <c r="Q94" s="10">
        <v>1</v>
      </c>
      <c r="R94" s="10">
        <v>65</v>
      </c>
      <c r="S94" s="10">
        <v>149</v>
      </c>
      <c r="T94" s="10">
        <v>215</v>
      </c>
    </row>
    <row r="95" spans="1:20" ht="9" customHeight="1" x14ac:dyDescent="0.3">
      <c r="A95" s="6" t="s">
        <v>93</v>
      </c>
      <c r="B95" s="21">
        <v>52</v>
      </c>
      <c r="C95" s="21">
        <v>71</v>
      </c>
      <c r="D95" s="21">
        <v>3047</v>
      </c>
      <c r="E95" s="21">
        <v>3170</v>
      </c>
      <c r="F95" s="4"/>
      <c r="G95" s="21">
        <v>1066</v>
      </c>
      <c r="H95" s="21">
        <v>81</v>
      </c>
      <c r="I95" s="21">
        <v>1137</v>
      </c>
      <c r="J95" s="21">
        <v>2284</v>
      </c>
      <c r="K95" s="4"/>
      <c r="L95" s="21">
        <v>1069</v>
      </c>
      <c r="M95" s="21">
        <v>2480</v>
      </c>
      <c r="N95" s="21">
        <v>809</v>
      </c>
      <c r="O95" s="21">
        <v>4358</v>
      </c>
      <c r="P95" s="31"/>
      <c r="Q95" s="10">
        <v>1069</v>
      </c>
      <c r="R95" s="10">
        <v>2480</v>
      </c>
      <c r="S95" s="10">
        <v>809</v>
      </c>
      <c r="T95" s="10">
        <v>4358</v>
      </c>
    </row>
    <row r="96" spans="1:20" ht="9" customHeight="1" x14ac:dyDescent="0.3">
      <c r="A96" s="6" t="s">
        <v>94</v>
      </c>
      <c r="B96" s="21">
        <v>0</v>
      </c>
      <c r="C96" s="21">
        <v>32</v>
      </c>
      <c r="D96" s="21">
        <v>759</v>
      </c>
      <c r="E96" s="21">
        <v>791</v>
      </c>
      <c r="F96" s="4"/>
      <c r="G96" s="21">
        <v>46</v>
      </c>
      <c r="H96" s="21">
        <v>83</v>
      </c>
      <c r="I96" s="21">
        <v>222</v>
      </c>
      <c r="J96" s="21">
        <v>351</v>
      </c>
      <c r="K96" s="4"/>
      <c r="L96" s="21">
        <v>7</v>
      </c>
      <c r="M96" s="21">
        <v>123</v>
      </c>
      <c r="N96" s="21">
        <v>286</v>
      </c>
      <c r="O96" s="21">
        <v>416</v>
      </c>
      <c r="P96" s="31"/>
      <c r="Q96" s="10">
        <v>7</v>
      </c>
      <c r="R96" s="10">
        <v>123</v>
      </c>
      <c r="S96" s="10">
        <v>286</v>
      </c>
      <c r="T96" s="10">
        <v>416</v>
      </c>
    </row>
    <row r="97" spans="1:20" ht="9" customHeight="1" x14ac:dyDescent="0.3">
      <c r="A97" s="6" t="s">
        <v>95</v>
      </c>
      <c r="B97" s="21">
        <v>9</v>
      </c>
      <c r="C97" s="21">
        <v>32</v>
      </c>
      <c r="D97" s="21">
        <v>967</v>
      </c>
      <c r="E97" s="21">
        <v>1008</v>
      </c>
      <c r="F97" s="4"/>
      <c r="G97" s="21">
        <v>790</v>
      </c>
      <c r="H97" s="21">
        <v>283</v>
      </c>
      <c r="I97" s="21">
        <v>317</v>
      </c>
      <c r="J97" s="21">
        <v>1390</v>
      </c>
      <c r="K97" s="4"/>
      <c r="L97" s="21">
        <v>14</v>
      </c>
      <c r="M97" s="21">
        <v>494</v>
      </c>
      <c r="N97" s="21">
        <v>256</v>
      </c>
      <c r="O97" s="21">
        <v>764</v>
      </c>
      <c r="P97" s="31"/>
      <c r="Q97" s="10">
        <v>14</v>
      </c>
      <c r="R97" s="10">
        <v>494</v>
      </c>
      <c r="S97" s="10">
        <v>256</v>
      </c>
      <c r="T97" s="10">
        <v>764</v>
      </c>
    </row>
    <row r="98" spans="1:20" ht="9" customHeight="1" x14ac:dyDescent="0.3">
      <c r="A98" s="7" t="s">
        <v>96</v>
      </c>
      <c r="B98" s="32">
        <v>158</v>
      </c>
      <c r="C98" s="32">
        <v>160</v>
      </c>
      <c r="D98" s="32">
        <v>7230</v>
      </c>
      <c r="E98" s="32">
        <v>7548</v>
      </c>
      <c r="F98" s="32"/>
      <c r="G98" s="32">
        <v>2786</v>
      </c>
      <c r="H98" s="32">
        <v>839</v>
      </c>
      <c r="I98" s="32">
        <v>2302</v>
      </c>
      <c r="J98" s="32">
        <v>5927</v>
      </c>
      <c r="K98" s="32"/>
      <c r="L98" s="32">
        <v>1605</v>
      </c>
      <c r="M98" s="32">
        <v>4368</v>
      </c>
      <c r="N98" s="32">
        <v>2305</v>
      </c>
      <c r="O98" s="32">
        <v>8278</v>
      </c>
      <c r="P98" s="31"/>
      <c r="Q98" s="10">
        <v>1605</v>
      </c>
      <c r="R98" s="10">
        <v>4368</v>
      </c>
      <c r="S98" s="10">
        <v>2305</v>
      </c>
      <c r="T98" s="10">
        <v>8278</v>
      </c>
    </row>
    <row r="99" spans="1:20" ht="9" customHeight="1" x14ac:dyDescent="0.3">
      <c r="A99" s="6" t="s">
        <v>99</v>
      </c>
      <c r="B99" s="21">
        <v>9</v>
      </c>
      <c r="C99" s="21">
        <v>7</v>
      </c>
      <c r="D99" s="21">
        <v>564</v>
      </c>
      <c r="E99" s="21">
        <v>580</v>
      </c>
      <c r="F99" s="4"/>
      <c r="G99" s="21">
        <v>202</v>
      </c>
      <c r="H99" s="21">
        <v>31</v>
      </c>
      <c r="I99" s="21">
        <v>20</v>
      </c>
      <c r="J99" s="21">
        <v>253</v>
      </c>
      <c r="K99" s="4"/>
      <c r="L99" s="21">
        <v>16</v>
      </c>
      <c r="M99" s="21">
        <v>159</v>
      </c>
      <c r="N99" s="21">
        <v>44</v>
      </c>
      <c r="O99" s="21">
        <v>219</v>
      </c>
      <c r="P99" s="31"/>
      <c r="Q99" s="10">
        <v>16</v>
      </c>
      <c r="R99" s="10">
        <v>159</v>
      </c>
      <c r="S99" s="10">
        <v>44</v>
      </c>
      <c r="T99" s="10">
        <v>219</v>
      </c>
    </row>
    <row r="100" spans="1:20" ht="9" customHeight="1" x14ac:dyDescent="0.3">
      <c r="A100" s="6" t="s">
        <v>100</v>
      </c>
      <c r="B100" s="21">
        <v>2</v>
      </c>
      <c r="C100" s="21">
        <v>17</v>
      </c>
      <c r="D100" s="21">
        <v>318</v>
      </c>
      <c r="E100" s="21">
        <v>337</v>
      </c>
      <c r="F100" s="4"/>
      <c r="G100" s="21">
        <v>297</v>
      </c>
      <c r="H100" s="21">
        <v>99</v>
      </c>
      <c r="I100" s="21">
        <v>43</v>
      </c>
      <c r="J100" s="21">
        <v>439</v>
      </c>
      <c r="K100" s="4"/>
      <c r="L100" s="21">
        <v>6</v>
      </c>
      <c r="M100" s="21">
        <v>195</v>
      </c>
      <c r="N100" s="21">
        <v>67</v>
      </c>
      <c r="O100" s="21">
        <v>268</v>
      </c>
      <c r="P100" s="31"/>
      <c r="Q100" s="10">
        <v>6</v>
      </c>
      <c r="R100" s="10">
        <v>195</v>
      </c>
      <c r="S100" s="10">
        <v>67</v>
      </c>
      <c r="T100" s="10">
        <v>268</v>
      </c>
    </row>
    <row r="101" spans="1:20" ht="9" customHeight="1" x14ac:dyDescent="0.3">
      <c r="A101" s="6" t="s">
        <v>101</v>
      </c>
      <c r="B101" s="21">
        <v>29</v>
      </c>
      <c r="C101" s="21">
        <v>57</v>
      </c>
      <c r="D101" s="21">
        <v>879</v>
      </c>
      <c r="E101" s="21">
        <v>965</v>
      </c>
      <c r="F101" s="4"/>
      <c r="G101" s="21">
        <v>755</v>
      </c>
      <c r="H101" s="21">
        <v>318</v>
      </c>
      <c r="I101" s="21">
        <v>97</v>
      </c>
      <c r="J101" s="21">
        <v>1170</v>
      </c>
      <c r="K101" s="4"/>
      <c r="L101" s="21">
        <v>12</v>
      </c>
      <c r="M101" s="21">
        <v>303</v>
      </c>
      <c r="N101" s="21">
        <v>89</v>
      </c>
      <c r="O101" s="21">
        <v>404</v>
      </c>
      <c r="P101" s="31"/>
      <c r="Q101" s="10">
        <v>12</v>
      </c>
      <c r="R101" s="10">
        <v>303</v>
      </c>
      <c r="S101" s="10">
        <v>89</v>
      </c>
      <c r="T101" s="10">
        <v>404</v>
      </c>
    </row>
    <row r="102" spans="1:20" ht="9" customHeight="1" x14ac:dyDescent="0.3">
      <c r="A102" s="6" t="s">
        <v>97</v>
      </c>
      <c r="B102" s="21">
        <v>410</v>
      </c>
      <c r="C102" s="21">
        <v>16</v>
      </c>
      <c r="D102" s="21">
        <v>409</v>
      </c>
      <c r="E102" s="21">
        <v>835</v>
      </c>
      <c r="F102" s="4"/>
      <c r="G102" s="21">
        <v>169</v>
      </c>
      <c r="H102" s="21">
        <v>100</v>
      </c>
      <c r="I102" s="21">
        <v>215</v>
      </c>
      <c r="J102" s="21">
        <v>484</v>
      </c>
      <c r="K102" s="4"/>
      <c r="L102" s="21">
        <v>12</v>
      </c>
      <c r="M102" s="21">
        <v>397</v>
      </c>
      <c r="N102" s="21">
        <v>126</v>
      </c>
      <c r="O102" s="21">
        <v>535</v>
      </c>
      <c r="P102" s="31"/>
      <c r="Q102" s="10">
        <v>12</v>
      </c>
      <c r="R102" s="10">
        <v>397</v>
      </c>
      <c r="S102" s="10">
        <v>126</v>
      </c>
      <c r="T102" s="10">
        <v>535</v>
      </c>
    </row>
    <row r="103" spans="1:20" ht="9" customHeight="1" x14ac:dyDescent="0.3">
      <c r="A103" s="6" t="s">
        <v>98</v>
      </c>
      <c r="B103" s="21">
        <v>18</v>
      </c>
      <c r="C103" s="21">
        <v>93</v>
      </c>
      <c r="D103" s="21">
        <v>2360</v>
      </c>
      <c r="E103" s="21">
        <v>2471</v>
      </c>
      <c r="F103" s="4"/>
      <c r="G103" s="21">
        <v>435</v>
      </c>
      <c r="H103" s="21">
        <v>74</v>
      </c>
      <c r="I103" s="21">
        <v>224</v>
      </c>
      <c r="J103" s="21">
        <v>733</v>
      </c>
      <c r="K103" s="4"/>
      <c r="L103" s="21">
        <v>136</v>
      </c>
      <c r="M103" s="21">
        <v>1383</v>
      </c>
      <c r="N103" s="21">
        <v>626</v>
      </c>
      <c r="O103" s="21">
        <v>2145</v>
      </c>
      <c r="P103" s="31"/>
      <c r="Q103" s="10">
        <v>136</v>
      </c>
      <c r="R103" s="10">
        <v>1383</v>
      </c>
      <c r="S103" s="10">
        <v>626</v>
      </c>
      <c r="T103" s="10">
        <v>2145</v>
      </c>
    </row>
    <row r="104" spans="1:20" ht="9" customHeight="1" x14ac:dyDescent="0.3">
      <c r="A104" s="7" t="s">
        <v>102</v>
      </c>
      <c r="B104" s="32">
        <v>468</v>
      </c>
      <c r="C104" s="32">
        <v>190</v>
      </c>
      <c r="D104" s="32">
        <v>4530</v>
      </c>
      <c r="E104" s="32">
        <v>5188</v>
      </c>
      <c r="F104" s="32"/>
      <c r="G104" s="32">
        <v>1858</v>
      </c>
      <c r="H104" s="32">
        <v>622</v>
      </c>
      <c r="I104" s="32">
        <v>599</v>
      </c>
      <c r="J104" s="32">
        <v>3079</v>
      </c>
      <c r="K104" s="32"/>
      <c r="L104" s="32">
        <v>182</v>
      </c>
      <c r="M104" s="32">
        <v>2437</v>
      </c>
      <c r="N104" s="32">
        <v>952</v>
      </c>
      <c r="O104" s="32">
        <v>3571</v>
      </c>
      <c r="P104" s="31"/>
      <c r="Q104" s="10">
        <v>182</v>
      </c>
      <c r="R104" s="10">
        <v>2437</v>
      </c>
      <c r="S104" s="10">
        <v>952</v>
      </c>
      <c r="T104" s="10">
        <v>3571</v>
      </c>
    </row>
    <row r="105" spans="1:20" ht="9" customHeight="1" x14ac:dyDescent="0.3">
      <c r="A105" s="6" t="s">
        <v>103</v>
      </c>
      <c r="B105" s="21">
        <v>4</v>
      </c>
      <c r="C105" s="21">
        <v>0</v>
      </c>
      <c r="D105" s="21">
        <v>237</v>
      </c>
      <c r="E105" s="21">
        <v>241</v>
      </c>
      <c r="F105" s="4"/>
      <c r="G105" s="21">
        <v>151</v>
      </c>
      <c r="H105" s="21">
        <v>18</v>
      </c>
      <c r="I105" s="21">
        <v>130</v>
      </c>
      <c r="J105" s="21">
        <v>299</v>
      </c>
      <c r="K105" s="4"/>
      <c r="L105" s="21">
        <v>14</v>
      </c>
      <c r="M105" s="21">
        <v>164</v>
      </c>
      <c r="N105" s="21">
        <v>36</v>
      </c>
      <c r="O105" s="21">
        <v>214</v>
      </c>
      <c r="P105" s="31"/>
      <c r="Q105" s="10">
        <v>14</v>
      </c>
      <c r="R105" s="10">
        <v>164</v>
      </c>
      <c r="S105" s="10">
        <v>36</v>
      </c>
      <c r="T105" s="10">
        <v>214</v>
      </c>
    </row>
    <row r="106" spans="1:20" ht="9" customHeight="1" x14ac:dyDescent="0.3">
      <c r="A106" s="6" t="s">
        <v>104</v>
      </c>
      <c r="B106" s="21">
        <v>41</v>
      </c>
      <c r="C106" s="21">
        <v>17</v>
      </c>
      <c r="D106" s="21">
        <v>421</v>
      </c>
      <c r="E106" s="21">
        <v>479</v>
      </c>
      <c r="F106" s="4"/>
      <c r="G106" s="21">
        <v>190</v>
      </c>
      <c r="H106" s="21">
        <v>93</v>
      </c>
      <c r="I106" s="21">
        <v>86</v>
      </c>
      <c r="J106" s="21">
        <v>369</v>
      </c>
      <c r="K106" s="4"/>
      <c r="L106" s="21">
        <v>3</v>
      </c>
      <c r="M106" s="21">
        <v>168</v>
      </c>
      <c r="N106" s="21">
        <v>145</v>
      </c>
      <c r="O106" s="21">
        <v>316</v>
      </c>
      <c r="P106" s="31"/>
      <c r="Q106" s="10">
        <v>3</v>
      </c>
      <c r="R106" s="10">
        <v>168</v>
      </c>
      <c r="S106" s="10">
        <v>145</v>
      </c>
      <c r="T106" s="10">
        <v>316</v>
      </c>
    </row>
    <row r="107" spans="1:20" ht="9" customHeight="1" x14ac:dyDescent="0.3">
      <c r="A107" s="7" t="s">
        <v>105</v>
      </c>
      <c r="B107" s="32">
        <v>45</v>
      </c>
      <c r="C107" s="32">
        <v>17</v>
      </c>
      <c r="D107" s="32">
        <v>658</v>
      </c>
      <c r="E107" s="32">
        <v>720</v>
      </c>
      <c r="F107" s="32"/>
      <c r="G107" s="32">
        <v>341</v>
      </c>
      <c r="H107" s="32">
        <v>111</v>
      </c>
      <c r="I107" s="32">
        <v>216</v>
      </c>
      <c r="J107" s="32">
        <v>668</v>
      </c>
      <c r="K107" s="32"/>
      <c r="L107" s="32">
        <v>17</v>
      </c>
      <c r="M107" s="32">
        <v>332</v>
      </c>
      <c r="N107" s="32">
        <v>181</v>
      </c>
      <c r="O107" s="32">
        <v>530</v>
      </c>
      <c r="P107" s="31"/>
      <c r="Q107" s="10">
        <v>17</v>
      </c>
      <c r="R107" s="10">
        <v>332</v>
      </c>
      <c r="S107" s="10">
        <v>181</v>
      </c>
      <c r="T107" s="10">
        <v>530</v>
      </c>
    </row>
    <row r="108" spans="1:20" ht="9" customHeight="1" x14ac:dyDescent="0.3">
      <c r="A108" s="6" t="s">
        <v>106</v>
      </c>
      <c r="B108" s="21">
        <v>15</v>
      </c>
      <c r="C108" s="21">
        <v>58</v>
      </c>
      <c r="D108" s="21">
        <v>740</v>
      </c>
      <c r="E108" s="21">
        <v>813</v>
      </c>
      <c r="F108" s="4"/>
      <c r="G108" s="21">
        <v>378</v>
      </c>
      <c r="H108" s="21">
        <v>30</v>
      </c>
      <c r="I108" s="21">
        <v>500</v>
      </c>
      <c r="J108" s="21">
        <v>908</v>
      </c>
      <c r="K108" s="4"/>
      <c r="L108" s="21">
        <v>6</v>
      </c>
      <c r="M108" s="21">
        <v>356</v>
      </c>
      <c r="N108" s="21">
        <v>140</v>
      </c>
      <c r="O108" s="21">
        <v>502</v>
      </c>
      <c r="P108" s="31"/>
      <c r="Q108" s="10">
        <v>6</v>
      </c>
      <c r="R108" s="10">
        <v>356</v>
      </c>
      <c r="S108" s="10">
        <v>140</v>
      </c>
      <c r="T108" s="10">
        <v>502</v>
      </c>
    </row>
    <row r="109" spans="1:20" ht="9" customHeight="1" x14ac:dyDescent="0.3">
      <c r="A109" s="6" t="s">
        <v>107</v>
      </c>
      <c r="B109" s="21">
        <v>20</v>
      </c>
      <c r="C109" s="21">
        <v>12</v>
      </c>
      <c r="D109" s="21">
        <v>894</v>
      </c>
      <c r="E109" s="21">
        <v>926</v>
      </c>
      <c r="F109" s="4"/>
      <c r="G109" s="21">
        <v>121</v>
      </c>
      <c r="H109" s="21">
        <v>50</v>
      </c>
      <c r="I109" s="21">
        <v>126</v>
      </c>
      <c r="J109" s="21">
        <v>297</v>
      </c>
      <c r="K109" s="4"/>
      <c r="L109" s="21">
        <v>0</v>
      </c>
      <c r="M109" s="21">
        <v>61</v>
      </c>
      <c r="N109" s="21">
        <v>48</v>
      </c>
      <c r="O109" s="21">
        <v>109</v>
      </c>
      <c r="P109" s="31"/>
      <c r="Q109" s="10">
        <v>0</v>
      </c>
      <c r="R109" s="10">
        <v>61</v>
      </c>
      <c r="S109" s="10">
        <v>48</v>
      </c>
      <c r="T109" s="10">
        <v>109</v>
      </c>
    </row>
    <row r="110" spans="1:20" ht="9" customHeight="1" x14ac:dyDescent="0.3">
      <c r="A110" s="6" t="s">
        <v>108</v>
      </c>
      <c r="B110" s="21">
        <v>4</v>
      </c>
      <c r="C110" s="21">
        <v>34</v>
      </c>
      <c r="D110" s="21">
        <v>414</v>
      </c>
      <c r="E110" s="21">
        <v>452</v>
      </c>
      <c r="F110" s="4"/>
      <c r="G110" s="21">
        <v>184</v>
      </c>
      <c r="H110" s="21">
        <v>115</v>
      </c>
      <c r="I110" s="21">
        <v>101</v>
      </c>
      <c r="J110" s="21">
        <v>400</v>
      </c>
      <c r="K110" s="4"/>
      <c r="L110" s="21">
        <v>1</v>
      </c>
      <c r="M110" s="21">
        <v>98</v>
      </c>
      <c r="N110" s="21">
        <v>29</v>
      </c>
      <c r="O110" s="21">
        <v>128</v>
      </c>
      <c r="P110" s="31"/>
      <c r="Q110" s="10">
        <v>1</v>
      </c>
      <c r="R110" s="10">
        <v>98</v>
      </c>
      <c r="S110" s="10">
        <v>29</v>
      </c>
      <c r="T110" s="10">
        <v>128</v>
      </c>
    </row>
    <row r="111" spans="1:20" ht="9" customHeight="1" x14ac:dyDescent="0.3">
      <c r="A111" s="6" t="s">
        <v>109</v>
      </c>
      <c r="B111" s="21">
        <v>21</v>
      </c>
      <c r="C111" s="21">
        <v>32</v>
      </c>
      <c r="D111" s="21">
        <v>228</v>
      </c>
      <c r="E111" s="21">
        <v>281</v>
      </c>
      <c r="F111" s="4"/>
      <c r="G111" s="21">
        <v>130</v>
      </c>
      <c r="H111" s="21">
        <v>1</v>
      </c>
      <c r="I111" s="21">
        <v>89</v>
      </c>
      <c r="J111" s="21">
        <v>220</v>
      </c>
      <c r="K111" s="4"/>
      <c r="L111" s="21">
        <v>17</v>
      </c>
      <c r="M111" s="21">
        <v>130</v>
      </c>
      <c r="N111" s="21">
        <v>13</v>
      </c>
      <c r="O111" s="21">
        <v>160</v>
      </c>
      <c r="P111" s="31"/>
      <c r="Q111" s="10">
        <v>17</v>
      </c>
      <c r="R111" s="10">
        <v>130</v>
      </c>
      <c r="S111" s="10">
        <v>13</v>
      </c>
      <c r="T111" s="10">
        <v>160</v>
      </c>
    </row>
    <row r="112" spans="1:20" ht="9" customHeight="1" x14ac:dyDescent="0.3">
      <c r="A112" s="8" t="s">
        <v>110</v>
      </c>
      <c r="B112" s="21">
        <v>92</v>
      </c>
      <c r="C112" s="21">
        <v>56</v>
      </c>
      <c r="D112" s="21">
        <v>443</v>
      </c>
      <c r="E112" s="21">
        <v>591</v>
      </c>
      <c r="F112" s="4"/>
      <c r="G112" s="21">
        <v>186</v>
      </c>
      <c r="H112" s="21">
        <v>46</v>
      </c>
      <c r="I112" s="21">
        <v>147</v>
      </c>
      <c r="J112" s="21">
        <v>379</v>
      </c>
      <c r="K112" s="4"/>
      <c r="L112" s="21">
        <v>72</v>
      </c>
      <c r="M112" s="21">
        <v>419</v>
      </c>
      <c r="N112" s="21">
        <v>58</v>
      </c>
      <c r="O112" s="21">
        <v>549</v>
      </c>
      <c r="P112" s="31"/>
      <c r="Q112" s="10">
        <v>72</v>
      </c>
      <c r="R112" s="10">
        <v>419</v>
      </c>
      <c r="S112" s="10">
        <v>58</v>
      </c>
      <c r="T112" s="10">
        <v>549</v>
      </c>
    </row>
    <row r="113" spans="1:20" ht="9" customHeight="1" x14ac:dyDescent="0.3">
      <c r="A113" s="7" t="s">
        <v>111</v>
      </c>
      <c r="B113" s="32">
        <v>152</v>
      </c>
      <c r="C113" s="32">
        <v>192</v>
      </c>
      <c r="D113" s="32">
        <v>2719</v>
      </c>
      <c r="E113" s="32">
        <v>3063</v>
      </c>
      <c r="F113" s="32"/>
      <c r="G113" s="32">
        <v>999</v>
      </c>
      <c r="H113" s="32">
        <v>242</v>
      </c>
      <c r="I113" s="32">
        <v>963</v>
      </c>
      <c r="J113" s="32">
        <v>2204</v>
      </c>
      <c r="K113" s="32"/>
      <c r="L113" s="32">
        <v>96</v>
      </c>
      <c r="M113" s="32">
        <v>1064</v>
      </c>
      <c r="N113" s="32">
        <v>288</v>
      </c>
      <c r="O113" s="32">
        <v>1448</v>
      </c>
      <c r="P113" s="31"/>
      <c r="Q113" s="10">
        <v>96</v>
      </c>
      <c r="R113" s="10">
        <v>1064</v>
      </c>
      <c r="S113" s="10">
        <v>288</v>
      </c>
      <c r="T113" s="10">
        <v>1448</v>
      </c>
    </row>
    <row r="114" spans="1:20" ht="9" customHeight="1" x14ac:dyDescent="0.3">
      <c r="A114" s="6" t="s">
        <v>112</v>
      </c>
      <c r="B114" s="21">
        <v>30</v>
      </c>
      <c r="C114" s="21">
        <v>49</v>
      </c>
      <c r="D114" s="21">
        <v>338</v>
      </c>
      <c r="E114" s="21">
        <v>417</v>
      </c>
      <c r="F114" s="4"/>
      <c r="G114" s="21">
        <v>123</v>
      </c>
      <c r="H114" s="21">
        <v>107</v>
      </c>
      <c r="I114" s="21">
        <v>222</v>
      </c>
      <c r="J114" s="21">
        <v>452</v>
      </c>
      <c r="K114" s="4"/>
      <c r="L114" s="21">
        <v>4</v>
      </c>
      <c r="M114" s="21">
        <v>488</v>
      </c>
      <c r="N114" s="21">
        <v>265</v>
      </c>
      <c r="O114" s="21">
        <v>757</v>
      </c>
      <c r="P114" s="31"/>
      <c r="Q114" s="10">
        <v>4</v>
      </c>
      <c r="R114" s="10">
        <v>488</v>
      </c>
      <c r="S114" s="10">
        <v>265</v>
      </c>
      <c r="T114" s="10">
        <v>757</v>
      </c>
    </row>
    <row r="115" spans="1:20" ht="9" customHeight="1" x14ac:dyDescent="0.3">
      <c r="A115" s="6" t="s">
        <v>113</v>
      </c>
      <c r="B115" s="21">
        <v>2</v>
      </c>
      <c r="C115" s="21">
        <v>14</v>
      </c>
      <c r="D115" s="21">
        <v>721</v>
      </c>
      <c r="E115" s="21">
        <v>737</v>
      </c>
      <c r="F115" s="4"/>
      <c r="G115" s="21">
        <v>81</v>
      </c>
      <c r="H115" s="21">
        <v>210</v>
      </c>
      <c r="I115" s="21">
        <v>223</v>
      </c>
      <c r="J115" s="21">
        <v>514</v>
      </c>
      <c r="K115" s="4"/>
      <c r="L115" s="21">
        <v>7</v>
      </c>
      <c r="M115" s="21">
        <v>495</v>
      </c>
      <c r="N115" s="21">
        <v>200</v>
      </c>
      <c r="O115" s="21">
        <v>702</v>
      </c>
      <c r="P115" s="31"/>
      <c r="Q115" s="10">
        <v>7</v>
      </c>
      <c r="R115" s="10">
        <v>495</v>
      </c>
      <c r="S115" s="10">
        <v>200</v>
      </c>
      <c r="T115" s="10">
        <v>702</v>
      </c>
    </row>
    <row r="116" spans="1:20" ht="9" customHeight="1" x14ac:dyDescent="0.3">
      <c r="A116" s="6" t="s">
        <v>114</v>
      </c>
      <c r="B116" s="21">
        <v>10</v>
      </c>
      <c r="C116" s="21">
        <v>27</v>
      </c>
      <c r="D116" s="21">
        <v>361</v>
      </c>
      <c r="E116" s="21">
        <v>398</v>
      </c>
      <c r="F116" s="4"/>
      <c r="G116" s="21">
        <v>135</v>
      </c>
      <c r="H116" s="21">
        <v>24</v>
      </c>
      <c r="I116" s="21">
        <v>593</v>
      </c>
      <c r="J116" s="21">
        <v>752</v>
      </c>
      <c r="K116" s="4"/>
      <c r="L116" s="21">
        <v>53</v>
      </c>
      <c r="M116" s="21">
        <v>501</v>
      </c>
      <c r="N116" s="21">
        <v>257</v>
      </c>
      <c r="O116" s="21">
        <v>811</v>
      </c>
      <c r="P116" s="31"/>
      <c r="Q116" s="10">
        <v>53</v>
      </c>
      <c r="R116" s="10">
        <v>501</v>
      </c>
      <c r="S116" s="10">
        <v>257</v>
      </c>
      <c r="T116" s="10">
        <v>811</v>
      </c>
    </row>
    <row r="117" spans="1:20" ht="9" customHeight="1" x14ac:dyDescent="0.3">
      <c r="A117" s="8" t="s">
        <v>115</v>
      </c>
      <c r="B117" s="21">
        <v>12</v>
      </c>
      <c r="C117" s="21">
        <v>29</v>
      </c>
      <c r="D117" s="21">
        <v>891</v>
      </c>
      <c r="E117" s="21">
        <v>932</v>
      </c>
      <c r="F117" s="4"/>
      <c r="G117" s="21">
        <v>41</v>
      </c>
      <c r="H117" s="21">
        <v>69</v>
      </c>
      <c r="I117" s="21">
        <v>516</v>
      </c>
      <c r="J117" s="21">
        <v>626</v>
      </c>
      <c r="K117" s="4"/>
      <c r="L117" s="21">
        <v>3</v>
      </c>
      <c r="M117" s="21">
        <v>174</v>
      </c>
      <c r="N117" s="21">
        <v>176</v>
      </c>
      <c r="O117" s="21">
        <v>353</v>
      </c>
      <c r="P117" s="31"/>
      <c r="Q117" s="10">
        <v>3</v>
      </c>
      <c r="R117" s="10">
        <v>174</v>
      </c>
      <c r="S117" s="10">
        <v>176</v>
      </c>
      <c r="T117" s="10">
        <v>353</v>
      </c>
    </row>
    <row r="118" spans="1:20" ht="9" customHeight="1" x14ac:dyDescent="0.3">
      <c r="A118" s="6" t="s">
        <v>116</v>
      </c>
      <c r="B118" s="21">
        <v>9</v>
      </c>
      <c r="C118" s="21">
        <v>15</v>
      </c>
      <c r="D118" s="21">
        <v>1152</v>
      </c>
      <c r="E118" s="21">
        <v>1176</v>
      </c>
      <c r="F118" s="4"/>
      <c r="G118" s="21">
        <v>21</v>
      </c>
      <c r="H118" s="21">
        <v>79</v>
      </c>
      <c r="I118" s="21">
        <v>72</v>
      </c>
      <c r="J118" s="21">
        <v>172</v>
      </c>
      <c r="K118" s="4"/>
      <c r="L118" s="21">
        <v>25</v>
      </c>
      <c r="M118" s="21">
        <v>71</v>
      </c>
      <c r="N118" s="21">
        <v>168</v>
      </c>
      <c r="O118" s="21">
        <v>264</v>
      </c>
      <c r="P118" s="31"/>
      <c r="Q118" s="10">
        <v>25</v>
      </c>
      <c r="R118" s="10">
        <v>71</v>
      </c>
      <c r="S118" s="10">
        <v>168</v>
      </c>
      <c r="T118" s="10">
        <v>264</v>
      </c>
    </row>
    <row r="119" spans="1:20" ht="9" customHeight="1" x14ac:dyDescent="0.3">
      <c r="A119" s="6" t="s">
        <v>117</v>
      </c>
      <c r="B119" s="21">
        <v>0</v>
      </c>
      <c r="C119" s="21">
        <v>2</v>
      </c>
      <c r="D119" s="21">
        <v>227</v>
      </c>
      <c r="E119" s="21">
        <v>229</v>
      </c>
      <c r="F119" s="4"/>
      <c r="G119" s="21">
        <v>12</v>
      </c>
      <c r="H119" s="21">
        <v>3</v>
      </c>
      <c r="I119" s="21">
        <v>18</v>
      </c>
      <c r="J119" s="21">
        <v>33</v>
      </c>
      <c r="K119" s="4"/>
      <c r="L119" s="21">
        <v>2</v>
      </c>
      <c r="M119" s="21">
        <v>37</v>
      </c>
      <c r="N119" s="21">
        <v>18</v>
      </c>
      <c r="O119" s="21">
        <v>57</v>
      </c>
      <c r="P119" s="31"/>
      <c r="Q119" s="10">
        <v>2</v>
      </c>
      <c r="R119" s="10">
        <v>37</v>
      </c>
      <c r="S119" s="10">
        <v>18</v>
      </c>
      <c r="T119" s="10">
        <v>57</v>
      </c>
    </row>
    <row r="120" spans="1:20" ht="9" customHeight="1" x14ac:dyDescent="0.3">
      <c r="A120" s="6" t="s">
        <v>118</v>
      </c>
      <c r="B120" s="21">
        <v>5</v>
      </c>
      <c r="C120" s="21">
        <v>81</v>
      </c>
      <c r="D120" s="21">
        <v>553</v>
      </c>
      <c r="E120" s="21">
        <v>639</v>
      </c>
      <c r="F120" s="4"/>
      <c r="G120" s="21">
        <v>139</v>
      </c>
      <c r="H120" s="21">
        <v>330</v>
      </c>
      <c r="I120" s="21">
        <v>211</v>
      </c>
      <c r="J120" s="21">
        <v>680</v>
      </c>
      <c r="K120" s="4"/>
      <c r="L120" s="21">
        <v>289</v>
      </c>
      <c r="M120" s="21">
        <v>828</v>
      </c>
      <c r="N120" s="21">
        <v>301</v>
      </c>
      <c r="O120" s="21">
        <v>1418</v>
      </c>
      <c r="P120" s="31"/>
      <c r="Q120" s="10">
        <v>289</v>
      </c>
      <c r="R120" s="10">
        <v>828</v>
      </c>
      <c r="S120" s="10">
        <v>301</v>
      </c>
      <c r="T120" s="10">
        <v>1418</v>
      </c>
    </row>
    <row r="121" spans="1:20" ht="9" customHeight="1" x14ac:dyDescent="0.3">
      <c r="A121" s="6" t="s">
        <v>119</v>
      </c>
      <c r="B121" s="21">
        <v>15</v>
      </c>
      <c r="C121" s="21">
        <v>24</v>
      </c>
      <c r="D121" s="21">
        <v>128</v>
      </c>
      <c r="E121" s="21">
        <v>167</v>
      </c>
      <c r="F121" s="4"/>
      <c r="G121" s="21">
        <v>1460</v>
      </c>
      <c r="H121" s="21">
        <v>284</v>
      </c>
      <c r="I121" s="21">
        <v>287</v>
      </c>
      <c r="J121" s="21">
        <v>2031</v>
      </c>
      <c r="K121" s="4"/>
      <c r="L121" s="21">
        <v>1</v>
      </c>
      <c r="M121" s="21">
        <v>674</v>
      </c>
      <c r="N121" s="21">
        <v>231</v>
      </c>
      <c r="O121" s="21">
        <v>906</v>
      </c>
      <c r="P121" s="31"/>
      <c r="Q121" s="10">
        <v>1</v>
      </c>
      <c r="R121" s="10">
        <v>674</v>
      </c>
      <c r="S121" s="10">
        <v>231</v>
      </c>
      <c r="T121" s="10">
        <v>906</v>
      </c>
    </row>
    <row r="122" spans="1:20" ht="9" customHeight="1" x14ac:dyDescent="0.3">
      <c r="A122" s="6" t="s">
        <v>120</v>
      </c>
      <c r="B122" s="21">
        <v>23</v>
      </c>
      <c r="C122" s="21">
        <v>20</v>
      </c>
      <c r="D122" s="21">
        <v>235</v>
      </c>
      <c r="E122" s="21">
        <v>278</v>
      </c>
      <c r="F122" s="4"/>
      <c r="G122" s="21">
        <v>169</v>
      </c>
      <c r="H122" s="21">
        <v>267</v>
      </c>
      <c r="I122" s="21">
        <v>167</v>
      </c>
      <c r="J122" s="21">
        <v>603</v>
      </c>
      <c r="K122" s="4"/>
      <c r="L122" s="21">
        <v>2</v>
      </c>
      <c r="M122" s="21">
        <v>343</v>
      </c>
      <c r="N122" s="21">
        <v>53</v>
      </c>
      <c r="O122" s="21">
        <v>398</v>
      </c>
      <c r="P122" s="31"/>
      <c r="Q122" s="10">
        <v>2</v>
      </c>
      <c r="R122" s="10">
        <v>343</v>
      </c>
      <c r="S122" s="10">
        <v>53</v>
      </c>
      <c r="T122" s="10">
        <v>398</v>
      </c>
    </row>
    <row r="123" spans="1:20" ht="9" customHeight="1" x14ac:dyDescent="0.3">
      <c r="A123" s="7" t="s">
        <v>121</v>
      </c>
      <c r="B123" s="32">
        <v>106</v>
      </c>
      <c r="C123" s="32">
        <v>261</v>
      </c>
      <c r="D123" s="32">
        <v>4606</v>
      </c>
      <c r="E123" s="32">
        <v>4973</v>
      </c>
      <c r="F123" s="32"/>
      <c r="G123" s="32">
        <v>2181</v>
      </c>
      <c r="H123" s="32">
        <v>1373</v>
      </c>
      <c r="I123" s="32">
        <v>2309</v>
      </c>
      <c r="J123" s="32">
        <v>5863</v>
      </c>
      <c r="K123" s="32"/>
      <c r="L123" s="32">
        <v>386</v>
      </c>
      <c r="M123" s="32">
        <v>3611</v>
      </c>
      <c r="N123" s="32">
        <v>1669</v>
      </c>
      <c r="O123" s="32">
        <v>5666</v>
      </c>
      <c r="P123" s="31"/>
      <c r="Q123" s="10">
        <v>386</v>
      </c>
      <c r="R123" s="10">
        <v>3611</v>
      </c>
      <c r="S123" s="10">
        <v>1669</v>
      </c>
      <c r="T123" s="10">
        <v>5666</v>
      </c>
    </row>
    <row r="124" spans="1:20" ht="9" customHeight="1" x14ac:dyDescent="0.3">
      <c r="A124" s="6" t="s">
        <v>122</v>
      </c>
      <c r="B124" s="21">
        <v>34</v>
      </c>
      <c r="C124" s="21">
        <v>11</v>
      </c>
      <c r="D124" s="21">
        <v>294</v>
      </c>
      <c r="E124" s="21">
        <v>339</v>
      </c>
      <c r="F124" s="4"/>
      <c r="G124" s="21">
        <v>50</v>
      </c>
      <c r="H124" s="21">
        <v>80</v>
      </c>
      <c r="I124" s="21">
        <v>283</v>
      </c>
      <c r="J124" s="21">
        <v>413</v>
      </c>
      <c r="K124" s="4"/>
      <c r="L124" s="21">
        <v>2</v>
      </c>
      <c r="M124" s="21">
        <v>174</v>
      </c>
      <c r="N124" s="21">
        <v>92</v>
      </c>
      <c r="O124" s="21">
        <v>268</v>
      </c>
      <c r="P124" s="31"/>
      <c r="Q124" s="10">
        <v>2</v>
      </c>
      <c r="R124" s="10">
        <v>174</v>
      </c>
      <c r="S124" s="10">
        <v>92</v>
      </c>
      <c r="T124" s="10">
        <v>268</v>
      </c>
    </row>
    <row r="125" spans="1:20" ht="9" customHeight="1" x14ac:dyDescent="0.3">
      <c r="A125" s="8" t="s">
        <v>123</v>
      </c>
      <c r="B125" s="21">
        <v>65</v>
      </c>
      <c r="C125" s="21">
        <v>8</v>
      </c>
      <c r="D125" s="21">
        <v>339</v>
      </c>
      <c r="E125" s="21">
        <v>412</v>
      </c>
      <c r="F125" s="4"/>
      <c r="G125" s="21">
        <v>74</v>
      </c>
      <c r="H125" s="21">
        <v>61</v>
      </c>
      <c r="I125" s="21">
        <v>28</v>
      </c>
      <c r="J125" s="21">
        <v>163</v>
      </c>
      <c r="K125" s="4"/>
      <c r="L125" s="21">
        <v>2</v>
      </c>
      <c r="M125" s="21">
        <v>89</v>
      </c>
      <c r="N125" s="21">
        <v>23</v>
      </c>
      <c r="O125" s="21">
        <v>114</v>
      </c>
      <c r="P125" s="31"/>
      <c r="Q125" s="10">
        <v>2</v>
      </c>
      <c r="R125" s="10">
        <v>89</v>
      </c>
      <c r="S125" s="10">
        <v>23</v>
      </c>
      <c r="T125" s="10">
        <v>114</v>
      </c>
    </row>
    <row r="126" spans="1:20" ht="9" customHeight="1" x14ac:dyDescent="0.3">
      <c r="A126" s="6" t="s">
        <v>125</v>
      </c>
      <c r="B126" s="21">
        <v>23</v>
      </c>
      <c r="C126" s="21">
        <v>18</v>
      </c>
      <c r="D126" s="21">
        <v>818</v>
      </c>
      <c r="E126" s="21">
        <v>859</v>
      </c>
      <c r="F126" s="4"/>
      <c r="G126" s="21">
        <v>107</v>
      </c>
      <c r="H126" s="21">
        <v>38</v>
      </c>
      <c r="I126" s="21">
        <v>159</v>
      </c>
      <c r="J126" s="21">
        <v>304</v>
      </c>
      <c r="K126" s="4"/>
      <c r="L126" s="21">
        <v>52</v>
      </c>
      <c r="M126" s="21">
        <v>350</v>
      </c>
      <c r="N126" s="21">
        <v>83</v>
      </c>
      <c r="O126" s="21">
        <v>485</v>
      </c>
      <c r="P126" s="31"/>
      <c r="Q126" s="10">
        <v>52</v>
      </c>
      <c r="R126" s="10">
        <v>350</v>
      </c>
      <c r="S126" s="10">
        <v>83</v>
      </c>
      <c r="T126" s="10">
        <v>485</v>
      </c>
    </row>
    <row r="127" spans="1:20" ht="9" customHeight="1" x14ac:dyDescent="0.3">
      <c r="A127" s="6" t="s">
        <v>124</v>
      </c>
      <c r="B127" s="21">
        <v>2</v>
      </c>
      <c r="C127" s="21">
        <v>0</v>
      </c>
      <c r="D127" s="21">
        <v>141</v>
      </c>
      <c r="E127" s="21">
        <v>143</v>
      </c>
      <c r="F127" s="4"/>
      <c r="G127" s="21">
        <v>28</v>
      </c>
      <c r="H127" s="21">
        <v>20</v>
      </c>
      <c r="I127" s="21">
        <v>16</v>
      </c>
      <c r="J127" s="21">
        <v>64</v>
      </c>
      <c r="K127" s="4"/>
      <c r="L127" s="21">
        <v>0</v>
      </c>
      <c r="M127" s="21">
        <v>26</v>
      </c>
      <c r="N127" s="21">
        <v>6</v>
      </c>
      <c r="O127" s="21">
        <v>32</v>
      </c>
      <c r="P127" s="31"/>
      <c r="Q127" s="10">
        <v>0</v>
      </c>
      <c r="R127" s="10">
        <v>26</v>
      </c>
      <c r="S127" s="10">
        <v>6</v>
      </c>
      <c r="T127" s="10">
        <v>32</v>
      </c>
    </row>
    <row r="128" spans="1:20" ht="9" customHeight="1" x14ac:dyDescent="0.3">
      <c r="A128" s="7" t="s">
        <v>126</v>
      </c>
      <c r="B128" s="32">
        <v>124</v>
      </c>
      <c r="C128" s="32">
        <v>37</v>
      </c>
      <c r="D128" s="32">
        <v>1592</v>
      </c>
      <c r="E128" s="32">
        <v>1753</v>
      </c>
      <c r="F128" s="32"/>
      <c r="G128" s="32">
        <v>259</v>
      </c>
      <c r="H128" s="32">
        <v>199</v>
      </c>
      <c r="I128" s="32">
        <v>486</v>
      </c>
      <c r="J128" s="32">
        <v>944</v>
      </c>
      <c r="K128" s="32"/>
      <c r="L128" s="32">
        <v>56</v>
      </c>
      <c r="M128" s="32">
        <v>639</v>
      </c>
      <c r="N128" s="32">
        <v>204</v>
      </c>
      <c r="O128" s="32">
        <v>899</v>
      </c>
      <c r="P128" s="31"/>
      <c r="Q128" s="10">
        <v>56</v>
      </c>
      <c r="R128" s="10">
        <v>639</v>
      </c>
      <c r="S128" s="10">
        <v>204</v>
      </c>
      <c r="T128" s="10">
        <v>899</v>
      </c>
    </row>
    <row r="129" spans="1:20" ht="9" customHeight="1" x14ac:dyDescent="0.3"/>
    <row r="130" spans="1:20" ht="9" customHeight="1" x14ac:dyDescent="0.3">
      <c r="A130" s="7" t="s">
        <v>127</v>
      </c>
      <c r="B130" s="32">
        <v>4649</v>
      </c>
      <c r="C130" s="32">
        <v>4679</v>
      </c>
      <c r="D130" s="32">
        <v>86126</v>
      </c>
      <c r="E130" s="32">
        <v>95454</v>
      </c>
      <c r="F130" s="32"/>
      <c r="G130" s="32">
        <v>26493</v>
      </c>
      <c r="H130" s="32">
        <v>22319</v>
      </c>
      <c r="I130" s="32">
        <v>41120</v>
      </c>
      <c r="J130" s="32">
        <v>89932</v>
      </c>
      <c r="K130" s="32"/>
      <c r="L130" s="32">
        <v>9309</v>
      </c>
      <c r="M130" s="32">
        <v>77685</v>
      </c>
      <c r="N130" s="32">
        <v>17739</v>
      </c>
      <c r="O130" s="32">
        <v>104733</v>
      </c>
      <c r="P130" s="31"/>
      <c r="Q130" s="10">
        <v>9309</v>
      </c>
      <c r="R130" s="10">
        <v>77685</v>
      </c>
      <c r="S130" s="10">
        <v>17739</v>
      </c>
      <c r="T130" s="10">
        <v>104733</v>
      </c>
    </row>
    <row r="131" spans="1:20" ht="9" customHeight="1" x14ac:dyDescent="0.3">
      <c r="A131" s="6" t="s">
        <v>128</v>
      </c>
      <c r="B131" s="21">
        <v>560</v>
      </c>
      <c r="C131" s="21">
        <v>1795</v>
      </c>
      <c r="D131" s="21">
        <v>27530</v>
      </c>
      <c r="E131" s="21">
        <v>29885</v>
      </c>
      <c r="F131" s="21"/>
      <c r="G131" s="21">
        <v>6194</v>
      </c>
      <c r="H131" s="21">
        <v>7091</v>
      </c>
      <c r="I131" s="21">
        <v>13564</v>
      </c>
      <c r="J131" s="21">
        <v>26849</v>
      </c>
      <c r="K131" s="21"/>
      <c r="L131" s="21">
        <v>3842</v>
      </c>
      <c r="M131" s="21">
        <v>30049</v>
      </c>
      <c r="N131" s="21">
        <v>4846</v>
      </c>
      <c r="O131" s="21">
        <v>38737</v>
      </c>
      <c r="Q131" s="10">
        <v>3842</v>
      </c>
      <c r="R131" s="10">
        <v>30049</v>
      </c>
      <c r="S131" s="10">
        <v>4846</v>
      </c>
      <c r="T131" s="10">
        <v>38737</v>
      </c>
    </row>
    <row r="132" spans="1:20" ht="9" customHeight="1" x14ac:dyDescent="0.3">
      <c r="A132" s="8" t="s">
        <v>129</v>
      </c>
      <c r="B132" s="21">
        <v>2394</v>
      </c>
      <c r="C132" s="21">
        <v>890</v>
      </c>
      <c r="D132" s="21">
        <v>16443</v>
      </c>
      <c r="E132" s="21">
        <v>19727</v>
      </c>
      <c r="F132" s="21"/>
      <c r="G132" s="21">
        <v>6383</v>
      </c>
      <c r="H132" s="21">
        <v>7337</v>
      </c>
      <c r="I132" s="21">
        <v>10639</v>
      </c>
      <c r="J132" s="21">
        <v>24359</v>
      </c>
      <c r="K132" s="21"/>
      <c r="L132" s="21">
        <v>1708</v>
      </c>
      <c r="M132" s="21">
        <v>17667</v>
      </c>
      <c r="N132" s="21">
        <v>2535</v>
      </c>
      <c r="O132" s="21">
        <v>21910</v>
      </c>
      <c r="Q132" s="10">
        <v>1708</v>
      </c>
      <c r="R132" s="10">
        <v>17667</v>
      </c>
      <c r="S132" s="10">
        <v>2535</v>
      </c>
      <c r="T132" s="10">
        <v>21910</v>
      </c>
    </row>
    <row r="133" spans="1:20" ht="9" customHeight="1" x14ac:dyDescent="0.3">
      <c r="A133" s="6" t="s">
        <v>130</v>
      </c>
      <c r="B133" s="21">
        <v>591</v>
      </c>
      <c r="C133" s="21">
        <v>1020</v>
      </c>
      <c r="D133" s="21">
        <v>18080</v>
      </c>
      <c r="E133" s="21">
        <v>19691</v>
      </c>
      <c r="F133" s="21"/>
      <c r="G133" s="21">
        <v>4925</v>
      </c>
      <c r="H133" s="21">
        <v>4213</v>
      </c>
      <c r="I133" s="21">
        <v>9013</v>
      </c>
      <c r="J133" s="21">
        <v>18151</v>
      </c>
      <c r="K133" s="21"/>
      <c r="L133" s="21">
        <v>1327</v>
      </c>
      <c r="M133" s="21">
        <v>15542</v>
      </c>
      <c r="N133" s="21">
        <v>4241</v>
      </c>
      <c r="O133" s="21">
        <v>21110</v>
      </c>
      <c r="Q133" s="10">
        <v>1327</v>
      </c>
      <c r="R133" s="10">
        <v>15542</v>
      </c>
      <c r="S133" s="10">
        <v>4241</v>
      </c>
      <c r="T133" s="10">
        <v>21110</v>
      </c>
    </row>
    <row r="134" spans="1:20" ht="9" customHeight="1" x14ac:dyDescent="0.3">
      <c r="A134" s="6" t="s">
        <v>131</v>
      </c>
      <c r="B134" s="33">
        <v>874</v>
      </c>
      <c r="C134" s="33">
        <v>676</v>
      </c>
      <c r="D134" s="33">
        <v>17875</v>
      </c>
      <c r="E134" s="33">
        <v>19425</v>
      </c>
      <c r="F134" s="33"/>
      <c r="G134" s="33">
        <v>6551</v>
      </c>
      <c r="H134" s="33">
        <v>2106</v>
      </c>
      <c r="I134" s="33">
        <v>5109</v>
      </c>
      <c r="J134" s="33">
        <v>13766</v>
      </c>
      <c r="K134" s="33"/>
      <c r="L134" s="33">
        <v>1990</v>
      </c>
      <c r="M134" s="33">
        <v>10177</v>
      </c>
      <c r="N134" s="33">
        <v>4244</v>
      </c>
      <c r="O134" s="33">
        <v>16411</v>
      </c>
      <c r="Q134" s="10">
        <v>1990</v>
      </c>
      <c r="R134" s="10">
        <v>10177</v>
      </c>
      <c r="S134" s="10">
        <v>4244</v>
      </c>
      <c r="T134" s="10">
        <v>16411</v>
      </c>
    </row>
    <row r="135" spans="1:20" ht="9" customHeight="1" x14ac:dyDescent="0.3">
      <c r="A135" s="13" t="s">
        <v>132</v>
      </c>
      <c r="B135" s="34">
        <v>230</v>
      </c>
      <c r="C135" s="34">
        <v>298</v>
      </c>
      <c r="D135" s="34">
        <v>6198</v>
      </c>
      <c r="E135" s="34">
        <v>6726</v>
      </c>
      <c r="F135" s="34"/>
      <c r="G135" s="34">
        <v>2440</v>
      </c>
      <c r="H135" s="34">
        <v>1572</v>
      </c>
      <c r="I135" s="34">
        <v>2795</v>
      </c>
      <c r="J135" s="34">
        <v>6807</v>
      </c>
      <c r="K135" s="34"/>
      <c r="L135" s="34">
        <v>442</v>
      </c>
      <c r="M135" s="34">
        <v>4250</v>
      </c>
      <c r="N135" s="34">
        <v>1873</v>
      </c>
      <c r="O135" s="34">
        <v>6565</v>
      </c>
      <c r="P135" s="28"/>
      <c r="Q135" s="10">
        <v>442</v>
      </c>
      <c r="R135" s="10">
        <v>4250</v>
      </c>
      <c r="S135" s="10">
        <v>1873</v>
      </c>
      <c r="T135" s="10">
        <v>6565</v>
      </c>
    </row>
    <row r="136" spans="1:20" s="19" customFormat="1" ht="12" customHeight="1" x14ac:dyDescent="0.3">
      <c r="A136" s="29" t="s">
        <v>135</v>
      </c>
      <c r="F136" s="30"/>
      <c r="G136" s="30"/>
      <c r="H136" s="30"/>
      <c r="K136" s="30"/>
      <c r="N136" s="30"/>
    </row>
    <row r="137" spans="1:20" ht="9" customHeight="1" x14ac:dyDescent="0.3">
      <c r="A137" s="15" t="s">
        <v>137</v>
      </c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</row>
    <row r="138" spans="1:20" ht="9" customHeight="1" x14ac:dyDescent="0.3"/>
    <row r="140" spans="1:20" x14ac:dyDescent="0.3"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</row>
    <row r="141" spans="1:20" x14ac:dyDescent="0.3"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3" spans="1:20" x14ac:dyDescent="0.3">
      <c r="B143" s="31"/>
    </row>
    <row r="146" spans="2:15" x14ac:dyDescent="0.3"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</row>
    <row r="147" spans="2:15" x14ac:dyDescent="0.3"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  <row r="149" spans="2:15" x14ac:dyDescent="0.3"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</row>
  </sheetData>
  <mergeCells count="3">
    <mergeCell ref="B3:E3"/>
    <mergeCell ref="G3:J3"/>
    <mergeCell ref="L3:O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9"/>
  <sheetViews>
    <sheetView topLeftCell="E1" zoomScale="95" zoomScaleNormal="95" workbookViewId="0">
      <selection activeCell="L6" sqref="L6"/>
    </sheetView>
  </sheetViews>
  <sheetFormatPr defaultColWidth="7" defaultRowHeight="14.4" x14ac:dyDescent="0.3"/>
  <cols>
    <col min="1" max="1" width="16.109375" style="10" customWidth="1"/>
    <col min="2" max="5" width="9.6640625" style="10" customWidth="1"/>
    <col min="6" max="6" width="0.5546875" style="28" customWidth="1"/>
    <col min="7" max="10" width="9.6640625" style="10" customWidth="1"/>
    <col min="11" max="11" width="0.5546875" style="28" customWidth="1"/>
    <col min="12" max="15" width="9.6640625" style="10" customWidth="1"/>
    <col min="16" max="242" width="9.109375" style="10" customWidth="1"/>
    <col min="243" max="243" width="16.109375" style="10" customWidth="1"/>
    <col min="244" max="244" width="8.88671875" style="10" customWidth="1"/>
    <col min="245" max="246" width="7.6640625" style="10" customWidth="1"/>
    <col min="247" max="247" width="8.88671875" style="10" customWidth="1"/>
    <col min="248" max="249" width="7.6640625" style="10" customWidth="1"/>
    <col min="250" max="250" width="4.44140625" style="10" customWidth="1"/>
    <col min="251" max="251" width="7.109375" style="10" customWidth="1"/>
    <col min="252" max="252" width="6.44140625" style="10" customWidth="1"/>
    <col min="253" max="253" width="6.109375" style="10" customWidth="1"/>
    <col min="254" max="254" width="8.6640625" style="10" customWidth="1"/>
    <col min="255" max="255" width="6.109375" style="10" customWidth="1"/>
    <col min="256" max="16384" width="7" style="10"/>
  </cols>
  <sheetData>
    <row r="1" spans="1:16" s="19" customFormat="1" ht="12" x14ac:dyDescent="0.3">
      <c r="A1" s="18" t="s">
        <v>141</v>
      </c>
      <c r="F1" s="38"/>
      <c r="K1" s="20"/>
    </row>
    <row r="2" spans="1:16" s="19" customFormat="1" ht="11.4" x14ac:dyDescent="0.3">
      <c r="A2" s="22"/>
      <c r="F2" s="40"/>
      <c r="K2" s="20"/>
    </row>
    <row r="3" spans="1:16" ht="9" customHeight="1" x14ac:dyDescent="0.3">
      <c r="A3" s="41" t="s">
        <v>0</v>
      </c>
      <c r="B3" s="45" t="s">
        <v>133</v>
      </c>
      <c r="C3" s="45"/>
      <c r="D3" s="45"/>
      <c r="E3" s="45"/>
      <c r="F3" s="24"/>
      <c r="G3" s="45" t="s">
        <v>138</v>
      </c>
      <c r="H3" s="45"/>
      <c r="I3" s="45"/>
      <c r="J3" s="45"/>
      <c r="K3" s="24"/>
      <c r="L3" s="45" t="s">
        <v>134</v>
      </c>
      <c r="M3" s="45"/>
      <c r="N3" s="45"/>
      <c r="O3" s="45"/>
    </row>
    <row r="4" spans="1:16" s="27" customFormat="1" ht="9" customHeight="1" x14ac:dyDescent="0.3">
      <c r="A4" s="42"/>
      <c r="B4" s="25" t="s">
        <v>1</v>
      </c>
      <c r="C4" s="25" t="s">
        <v>136</v>
      </c>
      <c r="D4" s="25" t="s">
        <v>2</v>
      </c>
      <c r="E4" s="16" t="s">
        <v>3</v>
      </c>
      <c r="F4" s="16"/>
      <c r="G4" s="25" t="s">
        <v>1</v>
      </c>
      <c r="H4" s="25" t="s">
        <v>136</v>
      </c>
      <c r="I4" s="25" t="s">
        <v>2</v>
      </c>
      <c r="J4" s="16" t="s">
        <v>3</v>
      </c>
      <c r="K4" s="26"/>
      <c r="L4" s="25" t="s">
        <v>1</v>
      </c>
      <c r="M4" s="25" t="s">
        <v>136</v>
      </c>
      <c r="N4" s="25" t="s">
        <v>2</v>
      </c>
      <c r="O4" s="16" t="s">
        <v>3</v>
      </c>
    </row>
    <row r="5" spans="1:16" ht="9" customHeight="1" x14ac:dyDescent="0.3">
      <c r="F5" s="17"/>
    </row>
    <row r="6" spans="1:16" ht="9" customHeight="1" x14ac:dyDescent="0.3">
      <c r="A6" s="1" t="s">
        <v>4</v>
      </c>
      <c r="B6" s="3">
        <f>+'dati assoluti'!B6/'dati assoluti'!$E6*100</f>
        <v>1.6987912446912774</v>
      </c>
      <c r="C6" s="3">
        <f>+'dati assoluti'!C6/'dati assoluti'!$E6*100</f>
        <v>4.6390068605031036</v>
      </c>
      <c r="D6" s="3">
        <f>+'dati assoluti'!D6/'dati assoluti'!$E6*100</f>
        <v>93.662201894805619</v>
      </c>
      <c r="E6" s="3">
        <f>+'dati assoluti'!E6/'dati assoluti'!$E6*100</f>
        <v>100</v>
      </c>
      <c r="F6" s="43"/>
      <c r="G6" s="3">
        <f>+'dati assoluti'!G6/'dati assoluti'!$J6*100</f>
        <v>6.4207650273224042</v>
      </c>
      <c r="H6" s="3">
        <f>+'dati assoluti'!H6/'dati assoluti'!$J6*100</f>
        <v>4.8155737704918034</v>
      </c>
      <c r="I6" s="3">
        <f>+'dati assoluti'!I6/'dati assoluti'!$J6*100</f>
        <v>88.763661202185801</v>
      </c>
      <c r="J6" s="3">
        <f>+'dati assoluti'!J6/'dati assoluti'!$J6*100</f>
        <v>100</v>
      </c>
      <c r="K6" s="43"/>
      <c r="L6" s="3">
        <f>+'dati assoluti'!L6/'dati assoluti'!$O6*100</f>
        <v>4.728474086310138</v>
      </c>
      <c r="M6" s="3">
        <f>+'dati assoluti'!M6/'dati assoluti'!$O6*100</f>
        <v>67.293000206483583</v>
      </c>
      <c r="N6" s="3">
        <f>+'dati assoluti'!N6/'dati assoluti'!$O6*100</f>
        <v>27.978525707206277</v>
      </c>
      <c r="O6" s="3">
        <f>+'dati assoluti'!O6/'dati assoluti'!$O6*100</f>
        <v>100</v>
      </c>
      <c r="P6" s="31"/>
    </row>
    <row r="7" spans="1:16" ht="9" customHeight="1" x14ac:dyDescent="0.3">
      <c r="A7" s="1" t="s">
        <v>5</v>
      </c>
      <c r="B7" s="3">
        <f>+'dati assoluti'!B7/'dati assoluti'!$E7*100</f>
        <v>0</v>
      </c>
      <c r="C7" s="3">
        <f>+'dati assoluti'!C7/'dati assoluti'!$E7*100</f>
        <v>8.9285714285714288</v>
      </c>
      <c r="D7" s="3">
        <f>+'dati assoluti'!D7/'dati assoluti'!$E7*100</f>
        <v>91.071428571428569</v>
      </c>
      <c r="E7" s="3">
        <f>+'dati assoluti'!E7/'dati assoluti'!$E7*100</f>
        <v>100</v>
      </c>
      <c r="F7" s="43"/>
      <c r="G7" s="3">
        <f>+'dati assoluti'!G7/'dati assoluti'!$J7*100</f>
        <v>14.334470989761092</v>
      </c>
      <c r="H7" s="3">
        <f>+'dati assoluti'!H7/'dati assoluti'!$J7*100</f>
        <v>66.211604095563132</v>
      </c>
      <c r="I7" s="3">
        <f>+'dati assoluti'!I7/'dati assoluti'!$J7*100</f>
        <v>19.453924914675767</v>
      </c>
      <c r="J7" s="3">
        <f>+'dati assoluti'!J7/'dati assoluti'!$J7*100</f>
        <v>100</v>
      </c>
      <c r="K7" s="43"/>
      <c r="L7" s="3">
        <f>+'dati assoluti'!L7/'dati assoluti'!$O7*100</f>
        <v>0.84985835694051004</v>
      </c>
      <c r="M7" s="3">
        <f>+'dati assoluti'!M7/'dati assoluti'!$O7*100</f>
        <v>60.056657223796037</v>
      </c>
      <c r="N7" s="3">
        <f>+'dati assoluti'!N7/'dati assoluti'!$O7*100</f>
        <v>39.093484419263461</v>
      </c>
      <c r="O7" s="3">
        <f>+'dati assoluti'!O7/'dati assoluti'!$O7*100</f>
        <v>100</v>
      </c>
      <c r="P7" s="31"/>
    </row>
    <row r="8" spans="1:16" ht="9" customHeight="1" x14ac:dyDescent="0.3">
      <c r="A8" s="1" t="s">
        <v>6</v>
      </c>
      <c r="B8" s="3">
        <f>+'dati assoluti'!B8/'dati assoluti'!$E8*100</f>
        <v>0</v>
      </c>
      <c r="C8" s="3">
        <f>+'dati assoluti'!C8/'dati assoluti'!$E8*100</f>
        <v>3.7878787878787881</v>
      </c>
      <c r="D8" s="3">
        <f>+'dati assoluti'!D8/'dati assoluti'!$E8*100</f>
        <v>96.212121212121218</v>
      </c>
      <c r="E8" s="3">
        <f>+'dati assoluti'!E8/'dati assoluti'!$E8*100</f>
        <v>100</v>
      </c>
      <c r="F8" s="43"/>
      <c r="G8" s="3">
        <f>+'dati assoluti'!G8/'dati assoluti'!$J8*100</f>
        <v>12.307692307692308</v>
      </c>
      <c r="H8" s="3">
        <f>+'dati assoluti'!H8/'dati assoluti'!$J8*100</f>
        <v>62.051282051282051</v>
      </c>
      <c r="I8" s="3">
        <f>+'dati assoluti'!I8/'dati assoluti'!$J8*100</f>
        <v>25.641025641025639</v>
      </c>
      <c r="J8" s="3">
        <f>+'dati assoluti'!J8/'dati assoluti'!$J8*100</f>
        <v>100</v>
      </c>
      <c r="K8" s="43"/>
      <c r="L8" s="3">
        <f>+'dati assoluti'!L8/'dati assoluti'!$O8*100</f>
        <v>1.7857142857142856</v>
      </c>
      <c r="M8" s="3">
        <f>+'dati assoluti'!M8/'dati assoluti'!$O8*100</f>
        <v>78.571428571428569</v>
      </c>
      <c r="N8" s="3">
        <f>+'dati assoluti'!N8/'dati assoluti'!$O8*100</f>
        <v>19.642857142857142</v>
      </c>
      <c r="O8" s="3">
        <f>+'dati assoluti'!O8/'dati assoluti'!$O8*100</f>
        <v>100</v>
      </c>
      <c r="P8" s="31"/>
    </row>
    <row r="9" spans="1:16" ht="9" customHeight="1" x14ac:dyDescent="0.3">
      <c r="A9" s="1" t="s">
        <v>7</v>
      </c>
      <c r="B9" s="3">
        <f>+'dati assoluti'!B9/'dati assoluti'!$E9*100</f>
        <v>2.083333333333333</v>
      </c>
      <c r="C9" s="3">
        <f>+'dati assoluti'!C9/'dati assoluti'!$E9*100</f>
        <v>0.52083333333333326</v>
      </c>
      <c r="D9" s="3">
        <f>+'dati assoluti'!D9/'dati assoluti'!$E9*100</f>
        <v>97.395833333333343</v>
      </c>
      <c r="E9" s="3">
        <f>+'dati assoluti'!E9/'dati assoluti'!$E9*100</f>
        <v>100</v>
      </c>
      <c r="F9" s="43"/>
      <c r="G9" s="3">
        <f>+'dati assoluti'!G9/'dati assoluti'!$J9*100</f>
        <v>12.393162393162394</v>
      </c>
      <c r="H9" s="3">
        <f>+'dati assoluti'!H9/'dati assoluti'!$J9*100</f>
        <v>72.649572649572647</v>
      </c>
      <c r="I9" s="3">
        <f>+'dati assoluti'!I9/'dati assoluti'!$J9*100</f>
        <v>14.957264957264957</v>
      </c>
      <c r="J9" s="3">
        <f>+'dati assoluti'!J9/'dati assoluti'!$J9*100</f>
        <v>100</v>
      </c>
      <c r="K9" s="43"/>
      <c r="L9" s="3" t="s">
        <v>139</v>
      </c>
      <c r="M9" s="3">
        <f>+'dati assoluti'!M9/'dati assoluti'!$O9*100</f>
        <v>80.769230769230774</v>
      </c>
      <c r="N9" s="3">
        <f>+'dati assoluti'!N9/'dati assoluti'!$O9*100</f>
        <v>17.307692307692307</v>
      </c>
      <c r="O9" s="3">
        <f>+'dati assoluti'!O9/'dati assoluti'!$O9*100</f>
        <v>100</v>
      </c>
      <c r="P9" s="31"/>
    </row>
    <row r="10" spans="1:16" ht="9" customHeight="1" x14ac:dyDescent="0.3">
      <c r="A10" s="1" t="s">
        <v>8</v>
      </c>
      <c r="B10" s="3">
        <f>+'dati assoluti'!B10/'dati assoluti'!$E10*100</f>
        <v>0.83410565338276188</v>
      </c>
      <c r="C10" s="3">
        <f>+'dati assoluti'!C10/'dati assoluti'!$E10*100</f>
        <v>3.9851714550509731</v>
      </c>
      <c r="D10" s="3">
        <f>+'dati assoluti'!D10/'dati assoluti'!$E10*100</f>
        <v>95.180722891566262</v>
      </c>
      <c r="E10" s="3">
        <f>+'dati assoluti'!E10/'dati assoluti'!$E10*100</f>
        <v>100</v>
      </c>
      <c r="F10" s="43"/>
      <c r="G10" s="3">
        <f>+'dati assoluti'!G10/'dati assoluti'!$J10*100</f>
        <v>16.573033707865168</v>
      </c>
      <c r="H10" s="3">
        <f>+'dati assoluti'!H10/'dati assoluti'!$J10*100</f>
        <v>20.786516853932586</v>
      </c>
      <c r="I10" s="3">
        <f>+'dati assoluti'!I10/'dati assoluti'!$J10*100</f>
        <v>62.640449438202253</v>
      </c>
      <c r="J10" s="3">
        <f>+'dati assoluti'!J10/'dati assoluti'!$J10*100</f>
        <v>100</v>
      </c>
      <c r="K10" s="43"/>
      <c r="L10" s="3">
        <f>+'dati assoluti'!L10/'dati assoluti'!$O10*100</f>
        <v>4.9059689288634507</v>
      </c>
      <c r="M10" s="3">
        <f>+'dati assoluti'!M10/'dati assoluti'!$O10*100</f>
        <v>91.169255928045786</v>
      </c>
      <c r="N10" s="3">
        <f>+'dati assoluti'!N10/'dati assoluti'!$O10*100</f>
        <v>3.9247751430907605</v>
      </c>
      <c r="O10" s="3">
        <f>+'dati assoluti'!O10/'dati assoluti'!$O10*100</f>
        <v>100</v>
      </c>
      <c r="P10" s="31"/>
    </row>
    <row r="11" spans="1:16" ht="9" customHeight="1" x14ac:dyDescent="0.3">
      <c r="A11" s="1" t="s">
        <v>9</v>
      </c>
      <c r="B11" s="3">
        <f>+'dati assoluti'!B11/'dati assoluti'!$E11*100</f>
        <v>1.5081206496519721</v>
      </c>
      <c r="C11" s="3">
        <f>+'dati assoluti'!C11/'dati assoluti'!$E11*100</f>
        <v>4.1763341067285378</v>
      </c>
      <c r="D11" s="3">
        <f>+'dati assoluti'!D11/'dati assoluti'!$E11*100</f>
        <v>94.315545243619496</v>
      </c>
      <c r="E11" s="3">
        <f>+'dati assoluti'!E11/'dati assoluti'!$E11*100</f>
        <v>100</v>
      </c>
      <c r="F11" s="43"/>
      <c r="G11" s="3">
        <f>+'dati assoluti'!G11/'dati assoluti'!$J11*100</f>
        <v>81.761871988988304</v>
      </c>
      <c r="H11" s="3">
        <f>+'dati assoluti'!H11/'dati assoluti'!$J11*100</f>
        <v>10.80523055746731</v>
      </c>
      <c r="I11" s="3">
        <f>+'dati assoluti'!I11/'dati assoluti'!$J11*100</f>
        <v>7.4328974535443901</v>
      </c>
      <c r="J11" s="3">
        <f>+'dati assoluti'!J11/'dati assoluti'!$J11*100</f>
        <v>100</v>
      </c>
      <c r="K11" s="43"/>
      <c r="L11" s="3">
        <f>+'dati assoluti'!L11/'dati assoluti'!$O11*100</f>
        <v>4.0374909877433307</v>
      </c>
      <c r="M11" s="3">
        <f>+'dati assoluti'!M11/'dati assoluti'!$O11*100</f>
        <v>84.787310742609947</v>
      </c>
      <c r="N11" s="3">
        <f>+'dati assoluti'!N11/'dati assoluti'!$O11*100</f>
        <v>11.175198269646719</v>
      </c>
      <c r="O11" s="3">
        <f>+'dati assoluti'!O11/'dati assoluti'!$O11*100</f>
        <v>100</v>
      </c>
      <c r="P11" s="31"/>
    </row>
    <row r="12" spans="1:16" ht="9" customHeight="1" x14ac:dyDescent="0.3">
      <c r="A12" s="1" t="s">
        <v>10</v>
      </c>
      <c r="B12" s="3">
        <f>+'dati assoluti'!B12/'dati assoluti'!$E12*100</f>
        <v>8.203125</v>
      </c>
      <c r="C12" s="3">
        <f>+'dati assoluti'!C12/'dati assoluti'!$E12*100</f>
        <v>4.296875</v>
      </c>
      <c r="D12" s="3">
        <f>+'dati assoluti'!D12/'dati assoluti'!$E12*100</f>
        <v>87.5</v>
      </c>
      <c r="E12" s="3">
        <f>+'dati assoluti'!E12/'dati assoluti'!$E12*100</f>
        <v>100</v>
      </c>
      <c r="F12" s="43"/>
      <c r="G12" s="3">
        <f>+'dati assoluti'!G12/'dati assoluti'!$J12*100</f>
        <v>45.232815964523283</v>
      </c>
      <c r="H12" s="3">
        <f>+'dati assoluti'!H12/'dati assoluti'!$J12*100</f>
        <v>41.463414634146339</v>
      </c>
      <c r="I12" s="3">
        <f>+'dati assoluti'!I12/'dati assoluti'!$J12*100</f>
        <v>13.303769401330376</v>
      </c>
      <c r="J12" s="3">
        <f>+'dati assoluti'!J12/'dati assoluti'!$J12*100</f>
        <v>100</v>
      </c>
      <c r="K12" s="43"/>
      <c r="L12" s="3">
        <f>+'dati assoluti'!L12/'dati assoluti'!$O12*100</f>
        <v>1.9390581717451523</v>
      </c>
      <c r="M12" s="3">
        <f>+'dati assoluti'!M12/'dati assoluti'!$O12*100</f>
        <v>82.548476454293635</v>
      </c>
      <c r="N12" s="3">
        <f>+'dati assoluti'!N12/'dati assoluti'!$O12*100</f>
        <v>15.512465373961218</v>
      </c>
      <c r="O12" s="3">
        <f>+'dati assoluti'!O12/'dati assoluti'!$O12*100</f>
        <v>100</v>
      </c>
      <c r="P12" s="31"/>
    </row>
    <row r="13" spans="1:16" ht="9" customHeight="1" x14ac:dyDescent="0.3">
      <c r="A13" s="1" t="s">
        <v>11</v>
      </c>
      <c r="B13" s="3">
        <f>+'dati assoluti'!B13/'dati assoluti'!$E13*100</f>
        <v>1.0086455331412103</v>
      </c>
      <c r="C13" s="3">
        <f>+'dati assoluti'!C13/'dati assoluti'!$E13*100</f>
        <v>12.247838616714697</v>
      </c>
      <c r="D13" s="3">
        <f>+'dati assoluti'!D13/'dati assoluti'!$E13*100</f>
        <v>86.743515850144092</v>
      </c>
      <c r="E13" s="3">
        <f>+'dati assoluti'!E13/'dati assoluti'!$E13*100</f>
        <v>100</v>
      </c>
      <c r="F13" s="43"/>
      <c r="G13" s="3">
        <f>+'dati assoluti'!G13/'dati assoluti'!$J13*100</f>
        <v>32.075471698113205</v>
      </c>
      <c r="H13" s="3">
        <f>+'dati assoluti'!H13/'dati assoluti'!$J13*100</f>
        <v>40.943396226415096</v>
      </c>
      <c r="I13" s="3">
        <f>+'dati assoluti'!I13/'dati assoluti'!$J13*100</f>
        <v>26.981132075471699</v>
      </c>
      <c r="J13" s="3">
        <f>+'dati assoluti'!J13/'dati assoluti'!$J13*100</f>
        <v>100</v>
      </c>
      <c r="K13" s="43"/>
      <c r="L13" s="3">
        <f>+'dati assoluti'!L13/'dati assoluti'!$O13*100</f>
        <v>7.5356415478615073</v>
      </c>
      <c r="M13" s="3">
        <f>+'dati assoluti'!M13/'dati assoluti'!$O13*100</f>
        <v>84.419551934826885</v>
      </c>
      <c r="N13" s="3">
        <f>+'dati assoluti'!N13/'dati assoluti'!$O13*100</f>
        <v>8.0448065173116099</v>
      </c>
      <c r="O13" s="3">
        <f>+'dati assoluti'!O13/'dati assoluti'!$O13*100</f>
        <v>100</v>
      </c>
      <c r="P13" s="31"/>
    </row>
    <row r="14" spans="1:16" ht="9" customHeight="1" x14ac:dyDescent="0.3">
      <c r="A14" s="2" t="s">
        <v>12</v>
      </c>
      <c r="B14" s="3">
        <f>+'dati assoluti'!B14/'dati assoluti'!$E14*100</f>
        <v>1.4929577464788732</v>
      </c>
      <c r="C14" s="5">
        <f>+'dati assoluti'!C14/'dati assoluti'!$E14*100</f>
        <v>5.394366197183099</v>
      </c>
      <c r="D14" s="5">
        <f>+'dati assoluti'!D14/'dati assoluti'!$E14*100</f>
        <v>93.112676056338032</v>
      </c>
      <c r="E14" s="5">
        <f>+'dati assoluti'!E14/'dati assoluti'!$E14*100</f>
        <v>100</v>
      </c>
      <c r="F14" s="5"/>
      <c r="G14" s="5">
        <f>+'dati assoluti'!G14/'dati assoluti'!$J14*100</f>
        <v>29.565217391304348</v>
      </c>
      <c r="H14" s="5">
        <f>+'dati assoluti'!H14/'dati assoluti'!$J14*100</f>
        <v>19.580745341614907</v>
      </c>
      <c r="I14" s="5">
        <f>+'dati assoluti'!I14/'dati assoluti'!$J14*100</f>
        <v>50.854037267080741</v>
      </c>
      <c r="J14" s="5">
        <f>+'dati assoluti'!J14/'dati assoluti'!$J14*100</f>
        <v>100</v>
      </c>
      <c r="K14" s="5"/>
      <c r="L14" s="3">
        <f>+'dati assoluti'!L14/'dati assoluti'!$O14*100</f>
        <v>4.6386771180070872</v>
      </c>
      <c r="M14" s="5">
        <f>+'dati assoluti'!M14/'dati assoluti'!$O14*100</f>
        <v>75.367765489101259</v>
      </c>
      <c r="N14" s="5">
        <f>+'dati assoluti'!N14/'dati assoluti'!$O14*100</f>
        <v>19.993557392891656</v>
      </c>
      <c r="O14" s="5">
        <f>+'dati assoluti'!O14/'dati assoluti'!$O14*100</f>
        <v>100</v>
      </c>
      <c r="P14" s="31"/>
    </row>
    <row r="15" spans="1:16" ht="9" customHeight="1" x14ac:dyDescent="0.3">
      <c r="A15" s="1" t="s">
        <v>13</v>
      </c>
      <c r="B15" s="3">
        <f>+'dati assoluti'!B15/'dati assoluti'!$E15*100</f>
        <v>25.520833333333332</v>
      </c>
      <c r="C15" s="3">
        <f>+'dati assoluti'!C15/'dati assoluti'!$E15*100</f>
        <v>5.2083333333333339</v>
      </c>
      <c r="D15" s="3">
        <f>+'dati assoluti'!D15/'dati assoluti'!$E15*100</f>
        <v>69.270833333333343</v>
      </c>
      <c r="E15" s="3">
        <f>+'dati assoluti'!E15/'dati assoluti'!$E15*100</f>
        <v>100</v>
      </c>
      <c r="F15" s="43"/>
      <c r="G15" s="3">
        <f>+'dati assoluti'!G15/'dati assoluti'!$J15*100</f>
        <v>22.558922558922561</v>
      </c>
      <c r="H15" s="3">
        <f>+'dati assoluti'!H15/'dati assoluti'!$J15*100</f>
        <v>71.043771043771045</v>
      </c>
      <c r="I15" s="3">
        <f>+'dati assoluti'!I15/'dati assoluti'!$J15*100</f>
        <v>6.3973063973063971</v>
      </c>
      <c r="J15" s="3">
        <f>+'dati assoluti'!J15/'dati assoluti'!$J15*100</f>
        <v>100</v>
      </c>
      <c r="K15" s="43"/>
      <c r="L15" s="3" t="s">
        <v>139</v>
      </c>
      <c r="M15" s="3">
        <f>+'dati assoluti'!M15/'dati assoluti'!$O15*100</f>
        <v>88.461538461538453</v>
      </c>
      <c r="N15" s="3">
        <f>+'dati assoluti'!N15/'dati assoluti'!$O15*100</f>
        <v>11.538461538461538</v>
      </c>
      <c r="O15" s="3">
        <f>+'dati assoluti'!O15/'dati assoluti'!$O15*100</f>
        <v>100</v>
      </c>
      <c r="P15" s="31"/>
    </row>
    <row r="16" spans="1:16" ht="9" customHeight="1" x14ac:dyDescent="0.3">
      <c r="A16" s="2" t="s">
        <v>14</v>
      </c>
      <c r="B16" s="3">
        <f>+'dati assoluti'!B16/'dati assoluti'!$E16*100</f>
        <v>25.520833333333332</v>
      </c>
      <c r="C16" s="5">
        <f>+'dati assoluti'!C16/'dati assoluti'!$E16*100</f>
        <v>5.2083333333333339</v>
      </c>
      <c r="D16" s="5">
        <f>+'dati assoluti'!D16/'dati assoluti'!$E16*100</f>
        <v>69.270833333333343</v>
      </c>
      <c r="E16" s="5">
        <f>+'dati assoluti'!E16/'dati assoluti'!$E16*100</f>
        <v>100</v>
      </c>
      <c r="F16" s="5"/>
      <c r="G16" s="5">
        <f>+'dati assoluti'!G16/'dati assoluti'!$J16*100</f>
        <v>22.558922558922561</v>
      </c>
      <c r="H16" s="5">
        <f>+'dati assoluti'!H16/'dati assoluti'!$J16*100</f>
        <v>71.043771043771045</v>
      </c>
      <c r="I16" s="5">
        <f>+'dati assoluti'!I16/'dati assoluti'!$J16*100</f>
        <v>6.3973063973063971</v>
      </c>
      <c r="J16" s="5">
        <f>+'dati assoluti'!J16/'dati assoluti'!$J16*100</f>
        <v>100</v>
      </c>
      <c r="K16" s="5"/>
      <c r="L16" s="3" t="s">
        <v>139</v>
      </c>
      <c r="M16" s="5">
        <f>+'dati assoluti'!M16/'dati assoluti'!$O16*100</f>
        <v>88.461538461538453</v>
      </c>
      <c r="N16" s="5">
        <f>+'dati assoluti'!N16/'dati assoluti'!$O16*100</f>
        <v>11.538461538461538</v>
      </c>
      <c r="O16" s="5">
        <f>+'dati assoluti'!O16/'dati assoluti'!$O16*100</f>
        <v>100</v>
      </c>
      <c r="P16" s="31"/>
    </row>
    <row r="17" spans="1:16" ht="9" customHeight="1" x14ac:dyDescent="0.3">
      <c r="A17" s="1" t="s">
        <v>43</v>
      </c>
      <c r="B17" s="3">
        <f>+'dati assoluti'!B17/'dati assoluti'!$E17*100</f>
        <v>0.97690941385435182</v>
      </c>
      <c r="C17" s="3">
        <f>+'dati assoluti'!C17/'dati assoluti'!$E17*100</f>
        <v>6.3055062166962701</v>
      </c>
      <c r="D17" s="3">
        <f>+'dati assoluti'!D17/'dati assoluti'!$E17*100</f>
        <v>92.717584369449384</v>
      </c>
      <c r="E17" s="3">
        <f>+'dati assoluti'!E17/'dati assoluti'!$E17*100</f>
        <v>100</v>
      </c>
      <c r="F17" s="43"/>
      <c r="G17" s="3">
        <f>+'dati assoluti'!G17/'dati assoluti'!$J17*100</f>
        <v>32.323232323232325</v>
      </c>
      <c r="H17" s="3">
        <f>+'dati assoluti'!H17/'dati assoluti'!$J17*100</f>
        <v>44.011544011544011</v>
      </c>
      <c r="I17" s="3">
        <f>+'dati assoluti'!I17/'dati assoluti'!$J17*100</f>
        <v>23.665223665223664</v>
      </c>
      <c r="J17" s="3">
        <f>+'dati assoluti'!J17/'dati assoluti'!$J17*100</f>
        <v>100</v>
      </c>
      <c r="K17" s="43"/>
      <c r="L17" s="3">
        <f>+'dati assoluti'!L17/'dati assoluti'!$O17*100</f>
        <v>1.0324483775811208</v>
      </c>
      <c r="M17" s="3">
        <f>+'dati assoluti'!M17/'dati assoluti'!$O17*100</f>
        <v>84.808259587020657</v>
      </c>
      <c r="N17" s="3">
        <f>+'dati assoluti'!N17/'dati assoluti'!$O17*100</f>
        <v>14.159292035398231</v>
      </c>
      <c r="O17" s="3">
        <f>+'dati assoluti'!O17/'dati assoluti'!$O17*100</f>
        <v>100</v>
      </c>
      <c r="P17" s="31"/>
    </row>
    <row r="18" spans="1:16" ht="9" customHeight="1" x14ac:dyDescent="0.3">
      <c r="A18" s="1" t="s">
        <v>44</v>
      </c>
      <c r="B18" s="3">
        <f>+'dati assoluti'!B18/'dati assoluti'!$E18*100</f>
        <v>0.58170280274986774</v>
      </c>
      <c r="C18" s="3">
        <f>+'dati assoluti'!C18/'dati assoluti'!$E18*100</f>
        <v>1.639344262295082</v>
      </c>
      <c r="D18" s="3">
        <f>+'dati assoluti'!D18/'dati assoluti'!$E18*100</f>
        <v>97.778952934955058</v>
      </c>
      <c r="E18" s="3">
        <f>+'dati assoluti'!E18/'dati assoluti'!$E18*100</f>
        <v>100</v>
      </c>
      <c r="F18" s="43"/>
      <c r="G18" s="3">
        <f>+'dati assoluti'!G18/'dati assoluti'!$J18*100</f>
        <v>29.368029739776951</v>
      </c>
      <c r="H18" s="3">
        <f>+'dati assoluti'!H18/'dati assoluti'!$J18*100</f>
        <v>21.561338289962826</v>
      </c>
      <c r="I18" s="3">
        <f>+'dati assoluti'!I18/'dati assoluti'!$J18*100</f>
        <v>49.070631970260223</v>
      </c>
      <c r="J18" s="3">
        <f>+'dati assoluti'!J18/'dati assoluti'!$J18*100</f>
        <v>100</v>
      </c>
      <c r="K18" s="43"/>
      <c r="L18" s="3">
        <f>+'dati assoluti'!L18/'dati assoluti'!$O18*100</f>
        <v>6.9529652351738243</v>
      </c>
      <c r="M18" s="3">
        <f>+'dati assoluti'!M18/'dati assoluti'!$O18*100</f>
        <v>83.742331288343564</v>
      </c>
      <c r="N18" s="3">
        <f>+'dati assoluti'!N18/'dati assoluti'!$O18*100</f>
        <v>9.3047034764826169</v>
      </c>
      <c r="O18" s="3">
        <f>+'dati assoluti'!O18/'dati assoluti'!$O18*100</f>
        <v>100</v>
      </c>
      <c r="P18" s="31"/>
    </row>
    <row r="19" spans="1:16" ht="9" customHeight="1" x14ac:dyDescent="0.3">
      <c r="A19" s="1" t="s">
        <v>45</v>
      </c>
      <c r="B19" s="3">
        <f>+'dati assoluti'!B19/'dati assoluti'!$E19*100</f>
        <v>2.2058823529411766</v>
      </c>
      <c r="C19" s="3">
        <f>+'dati assoluti'!C19/'dati assoluti'!$E19*100</f>
        <v>8.6397058823529402</v>
      </c>
      <c r="D19" s="3">
        <f>+'dati assoluti'!D19/'dati assoluti'!$E19*100</f>
        <v>89.154411764705884</v>
      </c>
      <c r="E19" s="3">
        <f>+'dati assoluti'!E19/'dati assoluti'!$E19*100</f>
        <v>100</v>
      </c>
      <c r="F19" s="43"/>
      <c r="G19" s="3">
        <f>+'dati assoluti'!G19/'dati assoluti'!$J19*100</f>
        <v>11.827079934747145</v>
      </c>
      <c r="H19" s="3">
        <f>+'dati assoluti'!H19/'dati assoluti'!$J19*100</f>
        <v>14.681892332789559</v>
      </c>
      <c r="I19" s="3">
        <f>+'dati assoluti'!I19/'dati assoluti'!$J19*100</f>
        <v>73.491027732463294</v>
      </c>
      <c r="J19" s="3">
        <f>+'dati assoluti'!J19/'dati assoluti'!$J19*100</f>
        <v>100</v>
      </c>
      <c r="K19" s="43"/>
      <c r="L19" s="3">
        <f>+'dati assoluti'!L19/'dati assoluti'!$O19*100</f>
        <v>5.9992208804051419</v>
      </c>
      <c r="M19" s="3">
        <f>+'dati assoluti'!M19/'dati assoluti'!$O19*100</f>
        <v>82.002337358784573</v>
      </c>
      <c r="N19" s="3">
        <f>+'dati assoluti'!N19/'dati assoluti'!$O19*100</f>
        <v>11.998441760810284</v>
      </c>
      <c r="O19" s="3">
        <f>+'dati assoluti'!O19/'dati assoluti'!$O19*100</f>
        <v>100</v>
      </c>
      <c r="P19" s="31"/>
    </row>
    <row r="20" spans="1:16" ht="9" customHeight="1" x14ac:dyDescent="0.3">
      <c r="A20" s="1" t="s">
        <v>46</v>
      </c>
      <c r="B20" s="3">
        <f>+'dati assoluti'!B20/'dati assoluti'!$E20*100</f>
        <v>0.13227513227513227</v>
      </c>
      <c r="C20" s="3">
        <f>+'dati assoluti'!C20/'dati assoluti'!$E20*100</f>
        <v>0.92592592592592582</v>
      </c>
      <c r="D20" s="3">
        <f>+'dati assoluti'!D20/'dati assoluti'!$E20*100</f>
        <v>98.941798941798936</v>
      </c>
      <c r="E20" s="3">
        <f>+'dati assoluti'!E20/'dati assoluti'!$E20*100</f>
        <v>100</v>
      </c>
      <c r="F20" s="43"/>
      <c r="G20" s="3">
        <f>+'dati assoluti'!G20/'dati assoluti'!$J20*100</f>
        <v>20.53872053872054</v>
      </c>
      <c r="H20" s="3">
        <f>+'dati assoluti'!H20/'dati assoluti'!$J20*100</f>
        <v>69.696969696969703</v>
      </c>
      <c r="I20" s="3">
        <f>+'dati assoluti'!I20/'dati assoluti'!$J20*100</f>
        <v>9.7643097643097647</v>
      </c>
      <c r="J20" s="3">
        <f>+'dati assoluti'!J20/'dati assoluti'!$J20*100</f>
        <v>100</v>
      </c>
      <c r="K20" s="43"/>
      <c r="L20" s="3">
        <f>+'dati assoluti'!L20/'dati assoluti'!$O20*100</f>
        <v>1.7647058823529411</v>
      </c>
      <c r="M20" s="3">
        <f>+'dati assoluti'!M20/'dati assoluti'!$O20*100</f>
        <v>85.294117647058826</v>
      </c>
      <c r="N20" s="3">
        <f>+'dati assoluti'!N20/'dati assoluti'!$O20*100</f>
        <v>12.941176470588237</v>
      </c>
      <c r="O20" s="3">
        <f>+'dati assoluti'!O20/'dati assoluti'!$O20*100</f>
        <v>100</v>
      </c>
      <c r="P20" s="31"/>
    </row>
    <row r="21" spans="1:16" ht="9" customHeight="1" x14ac:dyDescent="0.3">
      <c r="A21" s="2" t="s">
        <v>47</v>
      </c>
      <c r="B21" s="3">
        <f>+'dati assoluti'!B21/'dati assoluti'!$E21*100</f>
        <v>0.81074820477183229</v>
      </c>
      <c r="C21" s="5">
        <f>+'dati assoluti'!C21/'dati assoluti'!$E21*100</f>
        <v>3.6136205698401667</v>
      </c>
      <c r="D21" s="5">
        <f>+'dati assoluti'!D21/'dati assoluti'!$E21*100</f>
        <v>95.575631225388008</v>
      </c>
      <c r="E21" s="5">
        <f>+'dati assoluti'!E21/'dati assoluti'!$E21*100</f>
        <v>100</v>
      </c>
      <c r="F21" s="5"/>
      <c r="G21" s="5">
        <f>+'dati assoluti'!G21/'dati assoluti'!$J21*100</f>
        <v>20.482897384305833</v>
      </c>
      <c r="H21" s="5">
        <f>+'dati assoluti'!H21/'dati assoluti'!$J21*100</f>
        <v>30.181086519114686</v>
      </c>
      <c r="I21" s="5">
        <f>+'dati assoluti'!I21/'dati assoluti'!$J21*100</f>
        <v>49.336016096579478</v>
      </c>
      <c r="J21" s="5">
        <f>+'dati assoluti'!J21/'dati assoluti'!$J21*100</f>
        <v>100</v>
      </c>
      <c r="K21" s="5"/>
      <c r="L21" s="5">
        <f>+'dati assoluti'!L21/'dati assoluti'!$O21*100</f>
        <v>5.1501205347359189</v>
      </c>
      <c r="M21" s="5">
        <f>+'dati assoluti'!M21/'dati assoluti'!$O21*100</f>
        <v>83.03747534516765</v>
      </c>
      <c r="N21" s="5">
        <f>+'dati assoluti'!N21/'dati assoluti'!$O21*100</f>
        <v>11.812404120096428</v>
      </c>
      <c r="O21" s="5">
        <f>+'dati assoluti'!O21/'dati assoluti'!$O21*100</f>
        <v>100</v>
      </c>
      <c r="P21" s="31"/>
    </row>
    <row r="22" spans="1:16" ht="9" customHeight="1" x14ac:dyDescent="0.3">
      <c r="A22" s="1" t="s">
        <v>15</v>
      </c>
      <c r="B22" s="3">
        <f>+'dati assoluti'!B22/'dati assoluti'!$E22*100</f>
        <v>1.8484288354898337</v>
      </c>
      <c r="C22" s="3">
        <f>+'dati assoluti'!C22/'dati assoluti'!$E22*100</f>
        <v>5.730129390018484</v>
      </c>
      <c r="D22" s="3">
        <f>+'dati assoluti'!D22/'dati assoluti'!$E22*100</f>
        <v>92.421441774491683</v>
      </c>
      <c r="E22" s="3">
        <f>+'dati assoluti'!E22/'dati assoluti'!$E22*100</f>
        <v>100</v>
      </c>
      <c r="F22" s="43"/>
      <c r="G22" s="3">
        <f>+'dati assoluti'!G22/'dati assoluti'!$J22*100</f>
        <v>7.3038073038073037</v>
      </c>
      <c r="H22" s="3">
        <f>+'dati assoluti'!H22/'dati assoluti'!$J22*100</f>
        <v>5.7498057498057493</v>
      </c>
      <c r="I22" s="3">
        <f>+'dati assoluti'!I22/'dati assoluti'!$J22*100</f>
        <v>86.946386946386951</v>
      </c>
      <c r="J22" s="3">
        <f>+'dati assoluti'!J22/'dati assoluti'!$J22*100</f>
        <v>100</v>
      </c>
      <c r="K22" s="43"/>
      <c r="L22" s="3">
        <f>+'dati assoluti'!L22/'dati assoluti'!$O22*100</f>
        <v>11.573546180159635</v>
      </c>
      <c r="M22" s="3">
        <f>+'dati assoluti'!M22/'dati assoluti'!$O22*100</f>
        <v>82.554161915621435</v>
      </c>
      <c r="N22" s="3">
        <f>+'dati assoluti'!N22/'dati assoluti'!$O22*100</f>
        <v>5.8722919042189279</v>
      </c>
      <c r="O22" s="3">
        <f>+'dati assoluti'!O22/'dati assoluti'!$O22*100</f>
        <v>100</v>
      </c>
      <c r="P22" s="31"/>
    </row>
    <row r="23" spans="1:16" ht="9" customHeight="1" x14ac:dyDescent="0.3">
      <c r="A23" s="1" t="s">
        <v>16</v>
      </c>
      <c r="B23" s="3">
        <f>+'dati assoluti'!B23/'dati assoluti'!$E23*100</f>
        <v>3.2423208191126278</v>
      </c>
      <c r="C23" s="3">
        <f>+'dati assoluti'!C23/'dati assoluti'!$E23*100</f>
        <v>4.9488054607508536</v>
      </c>
      <c r="D23" s="3">
        <f>+'dati assoluti'!D23/'dati assoluti'!$E23*100</f>
        <v>91.808873720136518</v>
      </c>
      <c r="E23" s="3">
        <f>+'dati assoluti'!E23/'dati assoluti'!$E23*100</f>
        <v>100</v>
      </c>
      <c r="F23" s="43"/>
      <c r="G23" s="3">
        <f>+'dati assoluti'!G23/'dati assoluti'!$J23*100</f>
        <v>12.454212454212454</v>
      </c>
      <c r="H23" s="3">
        <f>+'dati assoluti'!H23/'dati assoluti'!$J23*100</f>
        <v>41.904761904761905</v>
      </c>
      <c r="I23" s="3">
        <f>+'dati assoluti'!I23/'dati assoluti'!$J23*100</f>
        <v>45.641025641025642</v>
      </c>
      <c r="J23" s="3">
        <f>+'dati assoluti'!J23/'dati assoluti'!$J23*100</f>
        <v>100</v>
      </c>
      <c r="K23" s="43"/>
      <c r="L23" s="3">
        <f>+'dati assoluti'!L23/'dati assoluti'!$O23*100</f>
        <v>1.6528925619834711</v>
      </c>
      <c r="M23" s="3">
        <f>+'dati assoluti'!M23/'dati assoluti'!$O23*100</f>
        <v>87.190082644628092</v>
      </c>
      <c r="N23" s="3">
        <f>+'dati assoluti'!N23/'dati assoluti'!$O23*100</f>
        <v>11.15702479338843</v>
      </c>
      <c r="O23" s="3">
        <f>+'dati assoluti'!O23/'dati assoluti'!$O23*100</f>
        <v>100</v>
      </c>
      <c r="P23" s="31"/>
    </row>
    <row r="24" spans="1:16" ht="9" customHeight="1" x14ac:dyDescent="0.3">
      <c r="A24" s="1" t="s">
        <v>17</v>
      </c>
      <c r="B24" s="3">
        <f>+'dati assoluti'!B24/'dati assoluti'!$E24*100</f>
        <v>2.5806451612903225</v>
      </c>
      <c r="C24" s="3">
        <f>+'dati assoluti'!C24/'dati assoluti'!$E24*100</f>
        <v>8.3870967741935498</v>
      </c>
      <c r="D24" s="3">
        <f>+'dati assoluti'!D24/'dati assoluti'!$E24*100</f>
        <v>89.032258064516128</v>
      </c>
      <c r="E24" s="3">
        <f>+'dati assoluti'!E24/'dati assoluti'!$E24*100</f>
        <v>100</v>
      </c>
      <c r="F24" s="43"/>
      <c r="G24" s="3">
        <f>+'dati assoluti'!G24/'dati assoluti'!$J24*100</f>
        <v>13.239436619718308</v>
      </c>
      <c r="H24" s="3">
        <f>+'dati assoluti'!H24/'dati assoluti'!$J24*100</f>
        <v>12.676056338028168</v>
      </c>
      <c r="I24" s="3">
        <f>+'dati assoluti'!I24/'dati assoluti'!$J24*100</f>
        <v>74.08450704225352</v>
      </c>
      <c r="J24" s="3">
        <f>+'dati assoluti'!J24/'dati assoluti'!$J24*100</f>
        <v>100</v>
      </c>
      <c r="K24" s="43"/>
      <c r="L24" s="3">
        <f>+'dati assoluti'!L24/'dati assoluti'!$O24*100</f>
        <v>6.3891577928363992</v>
      </c>
      <c r="M24" s="3">
        <f>+'dati assoluti'!M24/'dati assoluti'!$O24*100</f>
        <v>84.123910939012575</v>
      </c>
      <c r="N24" s="3">
        <f>+'dati assoluti'!N24/'dati assoluti'!$O24*100</f>
        <v>9.4869312681510163</v>
      </c>
      <c r="O24" s="3">
        <f>+'dati assoluti'!O24/'dati assoluti'!$O24*100</f>
        <v>100</v>
      </c>
      <c r="P24" s="31"/>
    </row>
    <row r="25" spans="1:16" ht="9" customHeight="1" x14ac:dyDescent="0.3">
      <c r="A25" s="1" t="s">
        <v>18</v>
      </c>
      <c r="B25" s="3" t="s">
        <v>139</v>
      </c>
      <c r="C25" s="3">
        <f>+'dati assoluti'!C25/'dati assoluti'!$E25*100</f>
        <v>2.9220779220779218</v>
      </c>
      <c r="D25" s="3">
        <f>+'dati assoluti'!D25/'dati assoluti'!$E25*100</f>
        <v>95.779220779220779</v>
      </c>
      <c r="E25" s="3">
        <f>+'dati assoluti'!E25/'dati assoluti'!$E25*100</f>
        <v>100</v>
      </c>
      <c r="F25" s="43"/>
      <c r="G25" s="3">
        <f>+'dati assoluti'!G25/'dati assoluti'!$J25*100</f>
        <v>61.581920903954803</v>
      </c>
      <c r="H25" s="3">
        <f>+'dati assoluti'!H25/'dati assoluti'!$J25*100</f>
        <v>2.2598870056497176</v>
      </c>
      <c r="I25" s="3">
        <f>+'dati assoluti'!I25/'dati assoluti'!$J25*100</f>
        <v>36.158192090395481</v>
      </c>
      <c r="J25" s="3">
        <f>+'dati assoluti'!J25/'dati assoluti'!$J25*100</f>
        <v>100</v>
      </c>
      <c r="K25" s="43"/>
      <c r="L25" s="3">
        <f>+'dati assoluti'!L25/'dati assoluti'!$O25*100</f>
        <v>8.4388185654008439</v>
      </c>
      <c r="M25" s="3">
        <f>+'dati assoluti'!M25/'dati assoluti'!$O25*100</f>
        <v>85.232067510548532</v>
      </c>
      <c r="N25" s="3">
        <f>+'dati assoluti'!N25/'dati assoluti'!$O25*100</f>
        <v>6.3291139240506329</v>
      </c>
      <c r="O25" s="3">
        <f>+'dati assoluti'!O25/'dati assoluti'!$O25*100</f>
        <v>100</v>
      </c>
      <c r="P25" s="31"/>
    </row>
    <row r="26" spans="1:16" ht="9" customHeight="1" x14ac:dyDescent="0.3">
      <c r="A26" s="1" t="s">
        <v>20</v>
      </c>
      <c r="B26" s="3">
        <f>+'dati assoluti'!B26/'dati assoluti'!$E26*100</f>
        <v>1.2414649286157666</v>
      </c>
      <c r="C26" s="3">
        <f>+'dati assoluti'!C26/'dati assoluti'!$E26*100</f>
        <v>8.6902545003103668</v>
      </c>
      <c r="D26" s="3">
        <f>+'dati assoluti'!D26/'dati assoluti'!$E26*100</f>
        <v>90.068280571073871</v>
      </c>
      <c r="E26" s="3">
        <f>+'dati assoluti'!E26/'dati assoluti'!$E26*100</f>
        <v>100</v>
      </c>
      <c r="F26" s="43"/>
      <c r="G26" s="3">
        <f>+'dati assoluti'!G26/'dati assoluti'!$J26*100</f>
        <v>9.7938144329896915</v>
      </c>
      <c r="H26" s="3">
        <f>+'dati assoluti'!H26/'dati assoluti'!$J26*100</f>
        <v>38.659793814432994</v>
      </c>
      <c r="I26" s="3">
        <f>+'dati assoluti'!I26/'dati assoluti'!$J26*100</f>
        <v>51.546391752577314</v>
      </c>
      <c r="J26" s="3">
        <f>+'dati assoluti'!J26/'dati assoluti'!$J26*100</f>
        <v>100</v>
      </c>
      <c r="K26" s="43"/>
      <c r="L26" s="3">
        <f>+'dati assoluti'!L26/'dati assoluti'!$O26*100</f>
        <v>8.7378640776699026</v>
      </c>
      <c r="M26" s="3">
        <f>+'dati assoluti'!M26/'dati assoluti'!$O26*100</f>
        <v>81.165048543689323</v>
      </c>
      <c r="N26" s="3">
        <f>+'dati assoluti'!N26/'dati assoluti'!$O26*100</f>
        <v>10.097087378640776</v>
      </c>
      <c r="O26" s="3">
        <f>+'dati assoluti'!O26/'dati assoluti'!$O26*100</f>
        <v>100</v>
      </c>
      <c r="P26" s="31"/>
    </row>
    <row r="27" spans="1:16" ht="9" customHeight="1" x14ac:dyDescent="0.3">
      <c r="A27" s="1" t="s">
        <v>21</v>
      </c>
      <c r="B27" s="3">
        <f>+'dati assoluti'!B27/'dati assoluti'!$E27*100</f>
        <v>1.6986706056129988</v>
      </c>
      <c r="C27" s="3">
        <f>+'dati assoluti'!C27/'dati assoluti'!$E27*100</f>
        <v>8.5672082717872975</v>
      </c>
      <c r="D27" s="3">
        <f>+'dati assoluti'!D27/'dati assoluti'!$E27*100</f>
        <v>89.734121122599703</v>
      </c>
      <c r="E27" s="3">
        <f>+'dati assoluti'!E27/'dati assoluti'!$E27*100</f>
        <v>100</v>
      </c>
      <c r="F27" s="43"/>
      <c r="G27" s="3">
        <f>+'dati assoluti'!G27/'dati assoluti'!$J27*100</f>
        <v>19.054878048780488</v>
      </c>
      <c r="H27" s="3">
        <f>+'dati assoluti'!H27/'dati assoluti'!$J27*100</f>
        <v>48.831300813008134</v>
      </c>
      <c r="I27" s="3">
        <f>+'dati assoluti'!I27/'dati assoluti'!$J27*100</f>
        <v>32.113821138211385</v>
      </c>
      <c r="J27" s="3">
        <f>+'dati assoluti'!J27/'dati assoluti'!$J27*100</f>
        <v>100</v>
      </c>
      <c r="K27" s="43"/>
      <c r="L27" s="3">
        <f>+'dati assoluti'!L27/'dati assoluti'!$O27*100</f>
        <v>2.4537409493161704</v>
      </c>
      <c r="M27" s="3">
        <f>+'dati assoluti'!M27/'dati assoluti'!$O27*100</f>
        <v>83.1053901850362</v>
      </c>
      <c r="N27" s="3">
        <f>+'dati assoluti'!N27/'dati assoluti'!$O27*100</f>
        <v>14.440868865647627</v>
      </c>
      <c r="O27" s="3">
        <f>+'dati assoluti'!O27/'dati assoluti'!$O27*100</f>
        <v>100</v>
      </c>
      <c r="P27" s="31"/>
    </row>
    <row r="28" spans="1:16" ht="9" customHeight="1" x14ac:dyDescent="0.3">
      <c r="A28" s="1" t="s">
        <v>22</v>
      </c>
      <c r="B28" s="3">
        <f>+'dati assoluti'!B28/'dati assoluti'!$E28*100</f>
        <v>0.79079798705966931</v>
      </c>
      <c r="C28" s="3">
        <f>+'dati assoluti'!C28/'dati assoluti'!$E28*100</f>
        <v>9.0582314881380306</v>
      </c>
      <c r="D28" s="3">
        <f>+'dati assoluti'!D28/'dati assoluti'!$E28*100</f>
        <v>90.150970524802304</v>
      </c>
      <c r="E28" s="3">
        <f>+'dati assoluti'!E28/'dati assoluti'!$E28*100</f>
        <v>100</v>
      </c>
      <c r="F28" s="43"/>
      <c r="G28" s="3">
        <f>+'dati assoluti'!G28/'dati assoluti'!$J28*100</f>
        <v>8.1858407079646014</v>
      </c>
      <c r="H28" s="3">
        <f>+'dati assoluti'!H28/'dati assoluti'!$J28*100</f>
        <v>10.398230088495575</v>
      </c>
      <c r="I28" s="3">
        <f>+'dati assoluti'!I28/'dati assoluti'!$J28*100</f>
        <v>81.415929203539832</v>
      </c>
      <c r="J28" s="3">
        <f>+'dati assoluti'!J28/'dati assoluti'!$J28*100</f>
        <v>100</v>
      </c>
      <c r="K28" s="43"/>
      <c r="L28" s="3">
        <f>+'dati assoluti'!L28/'dati assoluti'!$O28*100</f>
        <v>6.4516129032258061</v>
      </c>
      <c r="M28" s="3">
        <f>+'dati assoluti'!M28/'dati assoluti'!$O28*100</f>
        <v>86.36363636363636</v>
      </c>
      <c r="N28" s="3">
        <f>+'dati assoluti'!N28/'dati assoluti'!$O28*100</f>
        <v>7.1847507331378306</v>
      </c>
      <c r="O28" s="3">
        <f>+'dati assoluti'!O28/'dati assoluti'!$O28*100</f>
        <v>100</v>
      </c>
      <c r="P28" s="31"/>
    </row>
    <row r="29" spans="1:16" ht="9" customHeight="1" x14ac:dyDescent="0.3">
      <c r="A29" s="1" t="s">
        <v>23</v>
      </c>
      <c r="B29" s="3">
        <f>+'dati assoluti'!B29/'dati assoluti'!$E29*100</f>
        <v>1.8995929443690638</v>
      </c>
      <c r="C29" s="3">
        <f>+'dati assoluti'!C29/'dati assoluti'!$E29*100</f>
        <v>7.8697421981004076</v>
      </c>
      <c r="D29" s="3">
        <f>+'dati assoluti'!D29/'dati assoluti'!$E29*100</f>
        <v>90.230664857530527</v>
      </c>
      <c r="E29" s="3">
        <f>+'dati assoluti'!E29/'dati assoluti'!$E29*100</f>
        <v>100</v>
      </c>
      <c r="F29" s="43"/>
      <c r="G29" s="3">
        <f>+'dati assoluti'!G29/'dati assoluti'!$J29*100</f>
        <v>32.327586206896555</v>
      </c>
      <c r="H29" s="3">
        <f>+'dati assoluti'!H29/'dati assoluti'!$J29*100</f>
        <v>33.620689655172413</v>
      </c>
      <c r="I29" s="3">
        <f>+'dati assoluti'!I29/'dati assoluti'!$J29*100</f>
        <v>34.051724137931032</v>
      </c>
      <c r="J29" s="3">
        <f>+'dati assoluti'!J29/'dati assoluti'!$J29*100</f>
        <v>100</v>
      </c>
      <c r="K29" s="43"/>
      <c r="L29" s="3">
        <f>+'dati assoluti'!L29/'dati assoluti'!$O29*100</f>
        <v>4.6875</v>
      </c>
      <c r="M29" s="3">
        <f>+'dati assoluti'!M29/'dati assoluti'!$O29*100</f>
        <v>88.020833333333343</v>
      </c>
      <c r="N29" s="3">
        <f>+'dati assoluti'!N29/'dati assoluti'!$O29*100</f>
        <v>7.291666666666667</v>
      </c>
      <c r="O29" s="3">
        <f>+'dati assoluti'!O29/'dati assoluti'!$O29*100</f>
        <v>100</v>
      </c>
      <c r="P29" s="31"/>
    </row>
    <row r="30" spans="1:16" ht="9" customHeight="1" x14ac:dyDescent="0.3">
      <c r="A30" s="1" t="s">
        <v>24</v>
      </c>
      <c r="B30" s="3">
        <f>+'dati assoluti'!B30/'dati assoluti'!$E30*100</f>
        <v>1.4362657091561939</v>
      </c>
      <c r="C30" s="3">
        <f>+'dati assoluti'!C30/'dati assoluti'!$E30*100</f>
        <v>4.8473967684021542</v>
      </c>
      <c r="D30" s="3">
        <f>+'dati assoluti'!D30/'dati assoluti'!$E30*100</f>
        <v>93.716337522441648</v>
      </c>
      <c r="E30" s="3">
        <f>+'dati assoluti'!E30/'dati assoluti'!$E30*100</f>
        <v>100</v>
      </c>
      <c r="F30" s="43"/>
      <c r="G30" s="3">
        <f>+'dati assoluti'!G30/'dati assoluti'!$J30*100</f>
        <v>24.970414201183434</v>
      </c>
      <c r="H30" s="3">
        <f>+'dati assoluti'!H30/'dati assoluti'!$J30*100</f>
        <v>24.023668639053255</v>
      </c>
      <c r="I30" s="3">
        <f>+'dati assoluti'!I30/'dati assoluti'!$J30*100</f>
        <v>51.005917159763314</v>
      </c>
      <c r="J30" s="3">
        <f>+'dati assoluti'!J30/'dati assoluti'!$J30*100</f>
        <v>100</v>
      </c>
      <c r="K30" s="43"/>
      <c r="L30" s="3">
        <f>+'dati assoluti'!L30/'dati assoluti'!$O30*100</f>
        <v>4.2750929368029738</v>
      </c>
      <c r="M30" s="3">
        <f>+'dati assoluti'!M30/'dati assoluti'!$O30*100</f>
        <v>78.438661710037167</v>
      </c>
      <c r="N30" s="3">
        <f>+'dati assoluti'!N30/'dati assoluti'!$O30*100</f>
        <v>17.286245353159853</v>
      </c>
      <c r="O30" s="3">
        <f>+'dati assoluti'!O30/'dati assoluti'!$O30*100</f>
        <v>100</v>
      </c>
      <c r="P30" s="31"/>
    </row>
    <row r="31" spans="1:16" ht="9" customHeight="1" x14ac:dyDescent="0.3">
      <c r="A31" s="1" t="s">
        <v>25</v>
      </c>
      <c r="B31" s="3">
        <f>+'dati assoluti'!B31/'dati assoluti'!$E31*100</f>
        <v>14.360313315926893</v>
      </c>
      <c r="C31" s="3">
        <f>+'dati assoluti'!C31/'dati assoluti'!$E31*100</f>
        <v>3.1331592689295036</v>
      </c>
      <c r="D31" s="3">
        <f>+'dati assoluti'!D31/'dati assoluti'!$E31*100</f>
        <v>82.506527415143609</v>
      </c>
      <c r="E31" s="3">
        <f>+'dati assoluti'!E31/'dati assoluti'!$E31*100</f>
        <v>100</v>
      </c>
      <c r="F31" s="43"/>
      <c r="G31" s="3">
        <f>+'dati assoluti'!G31/'dati assoluti'!$J31*100</f>
        <v>41.252485089463221</v>
      </c>
      <c r="H31" s="3">
        <f>+'dati assoluti'!H31/'dati assoluti'!$J31*100</f>
        <v>46.620278330019879</v>
      </c>
      <c r="I31" s="3">
        <f>+'dati assoluti'!I31/'dati assoluti'!$J31*100</f>
        <v>12.127236580516898</v>
      </c>
      <c r="J31" s="3">
        <f>+'dati assoluti'!J31/'dati assoluti'!$J31*100</f>
        <v>100</v>
      </c>
      <c r="K31" s="43"/>
      <c r="L31" s="3">
        <f>+'dati assoluti'!L31/'dati assoluti'!$O31*100</f>
        <v>1.1049723756906076</v>
      </c>
      <c r="M31" s="3">
        <f>+'dati assoluti'!M31/'dati assoluti'!$O31*100</f>
        <v>89.088397790055254</v>
      </c>
      <c r="N31" s="3">
        <f>+'dati assoluti'!N31/'dati assoluti'!$O31*100</f>
        <v>9.806629834254144</v>
      </c>
      <c r="O31" s="3">
        <f>+'dati assoluti'!O31/'dati assoluti'!$O31*100</f>
        <v>100</v>
      </c>
      <c r="P31" s="31"/>
    </row>
    <row r="32" spans="1:16" ht="9" customHeight="1" x14ac:dyDescent="0.3">
      <c r="A32" s="1" t="s">
        <v>19</v>
      </c>
      <c r="B32" s="3">
        <f>+'dati assoluti'!B32/'dati assoluti'!$E32*100</f>
        <v>1.8538821887770358</v>
      </c>
      <c r="C32" s="3">
        <f>+'dati assoluti'!C32/'dati assoluti'!$E32*100</f>
        <v>6.3091797069670097</v>
      </c>
      <c r="D32" s="3">
        <f>+'dati assoluti'!D32/'dati assoluti'!$E32*100</f>
        <v>91.836938104255964</v>
      </c>
      <c r="E32" s="3">
        <f>+'dati assoluti'!E32/'dati assoluti'!$E32*100</f>
        <v>100</v>
      </c>
      <c r="F32" s="43"/>
      <c r="G32" s="3">
        <f>+'dati assoluti'!G32/'dati assoluti'!$J32*100</f>
        <v>23.737373737373737</v>
      </c>
      <c r="H32" s="3">
        <f>+'dati assoluti'!H32/'dati assoluti'!$J32*100</f>
        <v>23.74885215794307</v>
      </c>
      <c r="I32" s="3">
        <f>+'dati assoluti'!I32/'dati assoluti'!$J32*100</f>
        <v>52.513774104683201</v>
      </c>
      <c r="J32" s="3">
        <f>+'dati assoluti'!J32/'dati assoluti'!$J32*100</f>
        <v>100</v>
      </c>
      <c r="K32" s="43"/>
      <c r="L32" s="3">
        <f>+'dati assoluti'!L32/'dati assoluti'!$O32*100</f>
        <v>19.630844954881049</v>
      </c>
      <c r="M32" s="3">
        <f>+'dati assoluti'!M32/'dati assoluti'!$O32*100</f>
        <v>70.639868744872842</v>
      </c>
      <c r="N32" s="3">
        <f>+'dati assoluti'!N32/'dati assoluti'!$O32*100</f>
        <v>9.7292863002461036</v>
      </c>
      <c r="O32" s="3">
        <f>+'dati assoluti'!O32/'dati assoluti'!$O32*100</f>
        <v>100</v>
      </c>
      <c r="P32" s="31"/>
    </row>
    <row r="33" spans="1:16" ht="9" customHeight="1" x14ac:dyDescent="0.3">
      <c r="A33" s="2" t="s">
        <v>26</v>
      </c>
      <c r="B33" s="5">
        <f>+'dati assoluti'!B33/'dati assoluti'!$E33*100</f>
        <v>2.0245130225432262</v>
      </c>
      <c r="C33" s="5">
        <f>+'dati assoluti'!C33/'dati assoluti'!$E33*100</f>
        <v>6.817684394834755</v>
      </c>
      <c r="D33" s="5">
        <f>+'dati assoluti'!D33/'dati assoluti'!$E33*100</f>
        <v>91.157802582622011</v>
      </c>
      <c r="E33" s="5">
        <f>+'dati assoluti'!E33/'dati assoluti'!$E33*100</f>
        <v>100</v>
      </c>
      <c r="F33" s="5"/>
      <c r="G33" s="5">
        <f>+'dati assoluti'!G33/'dati assoluti'!$J33*100</f>
        <v>21.069949509275542</v>
      </c>
      <c r="H33" s="5">
        <f>+'dati assoluti'!H33/'dati assoluti'!$J33*100</f>
        <v>27.622397458444432</v>
      </c>
      <c r="I33" s="5">
        <f>+'dati assoluti'!I33/'dati assoluti'!$J33*100</f>
        <v>51.307653032280022</v>
      </c>
      <c r="J33" s="5">
        <f>+'dati assoluti'!J33/'dati assoluti'!$J33*100</f>
        <v>100</v>
      </c>
      <c r="K33" s="5"/>
      <c r="L33" s="5">
        <f>+'dati assoluti'!L33/'dati assoluti'!$O33*100</f>
        <v>12.784376887457219</v>
      </c>
      <c r="M33" s="5">
        <f>+'dati assoluti'!M33/'dati assoluti'!$O33*100</f>
        <v>77.382725991544191</v>
      </c>
      <c r="N33" s="5">
        <f>+'dati assoluti'!N33/'dati assoluti'!$O33*100</f>
        <v>9.8328971209985898</v>
      </c>
      <c r="O33" s="5">
        <f>+'dati assoluti'!O33/'dati assoluti'!$O33*100</f>
        <v>100</v>
      </c>
      <c r="P33" s="31"/>
    </row>
    <row r="34" spans="1:16" ht="9" customHeight="1" x14ac:dyDescent="0.3">
      <c r="A34" s="1" t="s">
        <v>27</v>
      </c>
      <c r="B34" s="3">
        <f>+'dati assoluti'!B34/'dati assoluti'!$E34*100</f>
        <v>3.318777292576419</v>
      </c>
      <c r="C34" s="3">
        <f>+'dati assoluti'!C34/'dati assoluti'!$E34*100</f>
        <v>6.2008733624454155</v>
      </c>
      <c r="D34" s="3">
        <f>+'dati assoluti'!D34/'dati assoluti'!$E34*100</f>
        <v>90.480349344978166</v>
      </c>
      <c r="E34" s="3">
        <f>+'dati assoluti'!E34/'dati assoluti'!$E34*100</f>
        <v>100</v>
      </c>
      <c r="F34" s="43"/>
      <c r="G34" s="3">
        <f>+'dati assoluti'!G34/'dati assoluti'!$J34*100</f>
        <v>43.223443223443226</v>
      </c>
      <c r="H34" s="3">
        <f>+'dati assoluti'!H34/'dati assoluti'!$J34*100</f>
        <v>42.246642246642246</v>
      </c>
      <c r="I34" s="3">
        <f>+'dati assoluti'!I34/'dati assoluti'!$J34*100</f>
        <v>14.529914529914532</v>
      </c>
      <c r="J34" s="3">
        <f>+'dati assoluti'!J34/'dati assoluti'!$J34*100</f>
        <v>100</v>
      </c>
      <c r="K34" s="43"/>
      <c r="L34" s="3">
        <f>+'dati assoluti'!L34/'dati assoluti'!$O34*100</f>
        <v>6.1059907834101379</v>
      </c>
      <c r="M34" s="3">
        <f>+'dati assoluti'!M34/'dati assoluti'!$O34*100</f>
        <v>87.672811059907829</v>
      </c>
      <c r="N34" s="3">
        <f>+'dati assoluti'!N34/'dati assoluti'!$O34*100</f>
        <v>6.2211981566820276</v>
      </c>
      <c r="O34" s="3">
        <f>+'dati assoluti'!O34/'dati assoluti'!$O34*100</f>
        <v>100</v>
      </c>
      <c r="P34" s="31"/>
    </row>
    <row r="35" spans="1:16" ht="9" customHeight="1" x14ac:dyDescent="0.3">
      <c r="A35" s="1" t="s">
        <v>28</v>
      </c>
      <c r="B35" s="3">
        <f>+'dati assoluti'!B35/'dati assoluti'!$E35*100</f>
        <v>41.5994623655914</v>
      </c>
      <c r="C35" s="3">
        <f>+'dati assoluti'!C35/'dati assoluti'!$E35*100</f>
        <v>0.26881720430107531</v>
      </c>
      <c r="D35" s="3">
        <f>+'dati assoluti'!D35/'dati assoluti'!$E35*100</f>
        <v>58.131720430107528</v>
      </c>
      <c r="E35" s="3">
        <f>+'dati assoluti'!E35/'dati assoluti'!$E35*100</f>
        <v>100</v>
      </c>
      <c r="F35" s="43"/>
      <c r="G35" s="3">
        <f>+'dati assoluti'!G35/'dati assoluti'!$J35*100</f>
        <v>35.955056179775283</v>
      </c>
      <c r="H35" s="3">
        <f>+'dati assoluti'!H35/'dati assoluti'!$J35*100</f>
        <v>22.612359550561798</v>
      </c>
      <c r="I35" s="3">
        <f>+'dati assoluti'!I35/'dati assoluti'!$J35*100</f>
        <v>41.432584269662918</v>
      </c>
      <c r="J35" s="3">
        <f>+'dati assoluti'!J35/'dati assoluti'!$J35*100</f>
        <v>100</v>
      </c>
      <c r="K35" s="43"/>
      <c r="L35" s="3">
        <f>+'dati assoluti'!L35/'dati assoluti'!$O35*100</f>
        <v>6.7977067977067973</v>
      </c>
      <c r="M35" s="3">
        <f>+'dati assoluti'!M35/'dati assoluti'!$O35*100</f>
        <v>80.425880425880422</v>
      </c>
      <c r="N35" s="3">
        <f>+'dati assoluti'!N35/'dati assoluti'!$O35*100</f>
        <v>12.776412776412776</v>
      </c>
      <c r="O35" s="3">
        <f>+'dati assoluti'!O35/'dati assoluti'!$O35*100</f>
        <v>100</v>
      </c>
      <c r="P35" s="31"/>
    </row>
    <row r="36" spans="1:16" ht="9" customHeight="1" x14ac:dyDescent="0.3">
      <c r="A36" s="2" t="s">
        <v>29</v>
      </c>
      <c r="B36" s="5">
        <f>+'dati assoluti'!B36/'dati assoluti'!$E36*100</f>
        <v>24.952525636156476</v>
      </c>
      <c r="C36" s="5">
        <f>+'dati assoluti'!C36/'dati assoluti'!$E36*100</f>
        <v>2.8484618306114697</v>
      </c>
      <c r="D36" s="5">
        <f>+'dati assoluti'!D36/'dati assoluti'!$E36*100</f>
        <v>72.19901253323205</v>
      </c>
      <c r="E36" s="5">
        <f>+'dati assoluti'!E36/'dati assoluti'!$E36*100</f>
        <v>100</v>
      </c>
      <c r="F36" s="5"/>
      <c r="G36" s="5">
        <f>+'dati assoluti'!G36/'dati assoluti'!$J36*100</f>
        <v>39.843239712606135</v>
      </c>
      <c r="H36" s="5">
        <f>+'dati assoluti'!H36/'dati assoluti'!$J36*100</f>
        <v>33.115610711952968</v>
      </c>
      <c r="I36" s="5">
        <f>+'dati assoluti'!I36/'dati assoluti'!$J36*100</f>
        <v>27.041149575440887</v>
      </c>
      <c r="J36" s="5">
        <f>+'dati assoluti'!J36/'dati assoluti'!$J36*100</f>
        <v>100</v>
      </c>
      <c r="K36" s="5"/>
      <c r="L36" s="5">
        <f>+'dati assoluti'!L36/'dati assoluti'!$O36*100</f>
        <v>6.5102920057443754</v>
      </c>
      <c r="M36" s="5">
        <f>+'dati assoluti'!M36/'dati assoluti'!$O36*100</f>
        <v>83.437051220679749</v>
      </c>
      <c r="N36" s="5">
        <f>+'dati assoluti'!N36/'dati assoluti'!$O36*100</f>
        <v>10.052656773575874</v>
      </c>
      <c r="O36" s="5">
        <f>+'dati assoluti'!O36/'dati assoluti'!$O36*100</f>
        <v>100</v>
      </c>
      <c r="P36" s="31"/>
    </row>
    <row r="37" spans="1:16" ht="9" customHeight="1" x14ac:dyDescent="0.3">
      <c r="A37" s="1" t="s">
        <v>30</v>
      </c>
      <c r="B37" s="3">
        <f>+'dati assoluti'!B37/'dati assoluti'!$E37*100</f>
        <v>31.113956466069144</v>
      </c>
      <c r="C37" s="3">
        <f>+'dati assoluti'!C37/'dati assoluti'!$E37*100</f>
        <v>6.5300896286811776</v>
      </c>
      <c r="D37" s="3">
        <f>+'dati assoluti'!D37/'dati assoluti'!$E37*100</f>
        <v>62.355953905249685</v>
      </c>
      <c r="E37" s="3">
        <f>+'dati assoluti'!E37/'dati assoluti'!$E37*100</f>
        <v>100</v>
      </c>
      <c r="F37" s="43"/>
      <c r="G37" s="3">
        <f>+'dati assoluti'!G37/'dati assoluti'!$J37*100</f>
        <v>36.428289213749501</v>
      </c>
      <c r="H37" s="3">
        <f>+'dati assoluti'!H37/'dati assoluti'!$J37*100</f>
        <v>24.575266693006718</v>
      </c>
      <c r="I37" s="3">
        <f>+'dati assoluti'!I37/'dati assoluti'!$J37*100</f>
        <v>38.996444093243774</v>
      </c>
      <c r="J37" s="3">
        <f>+'dati assoluti'!J37/'dati assoluti'!$J37*100</f>
        <v>100</v>
      </c>
      <c r="K37" s="43"/>
      <c r="L37" s="3">
        <f>+'dati assoluti'!L37/'dati assoluti'!$O37*100</f>
        <v>1.2104283054003724</v>
      </c>
      <c r="M37" s="3">
        <f>+'dati assoluti'!M37/'dati assoluti'!$O37*100</f>
        <v>85.009310986964621</v>
      </c>
      <c r="N37" s="3">
        <f>+'dati assoluti'!N37/'dati assoluti'!$O37*100</f>
        <v>13.780260707635009</v>
      </c>
      <c r="O37" s="3">
        <f>+'dati assoluti'!O37/'dati assoluti'!$O37*100</f>
        <v>100</v>
      </c>
      <c r="P37" s="31"/>
    </row>
    <row r="38" spans="1:16" ht="9" customHeight="1" x14ac:dyDescent="0.3">
      <c r="A38" s="1" t="s">
        <v>31</v>
      </c>
      <c r="B38" s="3">
        <f>+'dati assoluti'!B38/'dati assoluti'!$E38*100</f>
        <v>12.735849056603774</v>
      </c>
      <c r="C38" s="3">
        <f>+'dati assoluti'!C38/'dati assoluti'!$E38*100</f>
        <v>10.613207547169811</v>
      </c>
      <c r="D38" s="3">
        <f>+'dati assoluti'!D38/'dati assoluti'!$E38*100</f>
        <v>76.65094339622641</v>
      </c>
      <c r="E38" s="3">
        <f>+'dati assoluti'!E38/'dati assoluti'!$E38*100</f>
        <v>100</v>
      </c>
      <c r="F38" s="43"/>
      <c r="G38" s="3">
        <f>+'dati assoluti'!G38/'dati assoluti'!$J38*100</f>
        <v>25.618631732168851</v>
      </c>
      <c r="H38" s="3">
        <f>+'dati assoluti'!H38/'dati assoluti'!$J38*100</f>
        <v>49.199417758369727</v>
      </c>
      <c r="I38" s="3">
        <f>+'dati assoluti'!I38/'dati assoluti'!$J38*100</f>
        <v>25.181950509461426</v>
      </c>
      <c r="J38" s="3">
        <f>+'dati assoluti'!J38/'dati assoluti'!$J38*100</f>
        <v>100</v>
      </c>
      <c r="K38" s="43"/>
      <c r="L38" s="3">
        <f>+'dati assoluti'!L38/'dati assoluti'!$O38*100</f>
        <v>21.291989664082685</v>
      </c>
      <c r="M38" s="3">
        <f>+'dati assoluti'!M38/'dati assoluti'!$O38*100</f>
        <v>70.697674418604649</v>
      </c>
      <c r="N38" s="3">
        <f>+'dati assoluti'!N38/'dati assoluti'!$O38*100</f>
        <v>8.0103359173126609</v>
      </c>
      <c r="O38" s="3">
        <f>+'dati assoluti'!O38/'dati assoluti'!$O38*100</f>
        <v>100</v>
      </c>
      <c r="P38" s="31"/>
    </row>
    <row r="39" spans="1:16" ht="9" customHeight="1" x14ac:dyDescent="0.3">
      <c r="A39" s="1" t="s">
        <v>32</v>
      </c>
      <c r="B39" s="3">
        <f>+'dati assoluti'!B39/'dati assoluti'!$E39*100</f>
        <v>2.9702970297029703</v>
      </c>
      <c r="C39" s="3">
        <f>+'dati assoluti'!C39/'dati assoluti'!$E39*100</f>
        <v>0.19801980198019803</v>
      </c>
      <c r="D39" s="3">
        <f>+'dati assoluti'!D39/'dati assoluti'!$E39*100</f>
        <v>96.831683168316829</v>
      </c>
      <c r="E39" s="3">
        <f>+'dati assoluti'!E39/'dati assoluti'!$E39*100</f>
        <v>100</v>
      </c>
      <c r="F39" s="43"/>
      <c r="G39" s="3">
        <f>+'dati assoluti'!G39/'dati assoluti'!$J39*100</f>
        <v>34.262948207171313</v>
      </c>
      <c r="H39" s="3">
        <f>+'dati assoluti'!H39/'dati assoluti'!$J39*100</f>
        <v>32.270916334661351</v>
      </c>
      <c r="I39" s="3">
        <f>+'dati assoluti'!I39/'dati assoluti'!$J39*100</f>
        <v>33.466135458167329</v>
      </c>
      <c r="J39" s="3">
        <f>+'dati assoluti'!J39/'dati assoluti'!$J39*100</f>
        <v>100</v>
      </c>
      <c r="K39" s="43"/>
      <c r="L39" s="3">
        <f>+'dati assoluti'!L39/'dati assoluti'!$O39*100</f>
        <v>11.163895486935866</v>
      </c>
      <c r="M39" s="3">
        <f>+'dati assoluti'!M39/'dati assoluti'!$O39*100</f>
        <v>83.610451306413296</v>
      </c>
      <c r="N39" s="3">
        <f>+'dati assoluti'!N39/'dati assoluti'!$O39*100</f>
        <v>5.225653206650831</v>
      </c>
      <c r="O39" s="3">
        <f>+'dati assoluti'!O39/'dati assoluti'!$O39*100</f>
        <v>100</v>
      </c>
      <c r="P39" s="31"/>
    </row>
    <row r="40" spans="1:16" ht="9" customHeight="1" x14ac:dyDescent="0.3">
      <c r="A40" s="1" t="s">
        <v>33</v>
      </c>
      <c r="B40" s="3">
        <f>+'dati assoluti'!B40/'dati assoluti'!$E40*100</f>
        <v>7.8398665554628861</v>
      </c>
      <c r="C40" s="3">
        <f>+'dati assoluti'!C40/'dati assoluti'!$E40*100</f>
        <v>0.75062552126772308</v>
      </c>
      <c r="D40" s="3">
        <f>+'dati assoluti'!D40/'dati assoluti'!$E40*100</f>
        <v>91.409507923269402</v>
      </c>
      <c r="E40" s="3">
        <f>+'dati assoluti'!E40/'dati assoluti'!$E40*100</f>
        <v>100</v>
      </c>
      <c r="F40" s="43"/>
      <c r="G40" s="3">
        <f>+'dati assoluti'!G40/'dati assoluti'!$J40*100</f>
        <v>24.845679012345677</v>
      </c>
      <c r="H40" s="3">
        <f>+'dati assoluti'!H40/'dati assoluti'!$J40*100</f>
        <v>8.4876543209876552</v>
      </c>
      <c r="I40" s="3">
        <f>+'dati assoluti'!I40/'dati assoluti'!$J40*100</f>
        <v>66.666666666666657</v>
      </c>
      <c r="J40" s="3">
        <f>+'dati assoluti'!J40/'dati assoluti'!$J40*100</f>
        <v>100</v>
      </c>
      <c r="K40" s="43"/>
      <c r="L40" s="3">
        <f>+'dati assoluti'!L40/'dati assoluti'!$O40*100</f>
        <v>7.0446019174656112</v>
      </c>
      <c r="M40" s="3">
        <f>+'dati assoluti'!M40/'dati assoluti'!$O40*100</f>
        <v>87.286369320550222</v>
      </c>
      <c r="N40" s="3">
        <f>+'dati assoluti'!N40/'dati assoluti'!$O40*100</f>
        <v>5.6690287619841602</v>
      </c>
      <c r="O40" s="3">
        <f>+'dati assoluti'!O40/'dati assoluti'!$O40*100</f>
        <v>100</v>
      </c>
      <c r="P40" s="31"/>
    </row>
    <row r="41" spans="1:16" ht="9" customHeight="1" x14ac:dyDescent="0.3">
      <c r="A41" s="1" t="s">
        <v>34</v>
      </c>
      <c r="B41" s="3">
        <f>+'dati assoluti'!B41/'dati assoluti'!$E41*100</f>
        <v>25.130890052356019</v>
      </c>
      <c r="C41" s="3">
        <f>+'dati assoluti'!C41/'dati assoluti'!$E41*100</f>
        <v>4.9738219895287958</v>
      </c>
      <c r="D41" s="3">
        <f>+'dati assoluti'!D41/'dati assoluti'!$E41*100</f>
        <v>69.895287958115176</v>
      </c>
      <c r="E41" s="3">
        <f>+'dati assoluti'!E41/'dati assoluti'!$E41*100</f>
        <v>100</v>
      </c>
      <c r="F41" s="43"/>
      <c r="G41" s="3">
        <f>+'dati assoluti'!G41/'dati assoluti'!$J41*100</f>
        <v>36.170212765957451</v>
      </c>
      <c r="H41" s="3">
        <f>+'dati assoluti'!H41/'dati assoluti'!$J41*100</f>
        <v>9.6170212765957448</v>
      </c>
      <c r="I41" s="3">
        <f>+'dati assoluti'!I41/'dati assoluti'!$J41*100</f>
        <v>54.212765957446805</v>
      </c>
      <c r="J41" s="3">
        <f>+'dati assoluti'!J41/'dati assoluti'!$J41*100</f>
        <v>100</v>
      </c>
      <c r="K41" s="43"/>
      <c r="L41" s="3">
        <f>+'dati assoluti'!L41/'dati assoluti'!$O41*100</f>
        <v>9.3508040500297795</v>
      </c>
      <c r="M41" s="3">
        <f>+'dati assoluti'!M41/'dati assoluti'!$O41*100</f>
        <v>75.81893984514592</v>
      </c>
      <c r="N41" s="3">
        <f>+'dati assoluti'!N41/'dati assoluti'!$O41*100</f>
        <v>14.830256104824299</v>
      </c>
      <c r="O41" s="3">
        <f>+'dati assoluti'!O41/'dati assoluti'!$O41*100</f>
        <v>100</v>
      </c>
      <c r="P41" s="31"/>
    </row>
    <row r="42" spans="1:16" ht="9" customHeight="1" x14ac:dyDescent="0.3">
      <c r="A42" s="1" t="s">
        <v>35</v>
      </c>
      <c r="B42" s="3">
        <f>+'dati assoluti'!B42/'dati assoluti'!$E42*100</f>
        <v>11.152073732718893</v>
      </c>
      <c r="C42" s="3">
        <f>+'dati assoluti'!C42/'dati assoluti'!$E42*100</f>
        <v>6.4516129032258061</v>
      </c>
      <c r="D42" s="3">
        <f>+'dati assoluti'!D42/'dati assoluti'!$E42*100</f>
        <v>82.396313364055302</v>
      </c>
      <c r="E42" s="3">
        <f>+'dati assoluti'!E42/'dati assoluti'!$E42*100</f>
        <v>100</v>
      </c>
      <c r="F42" s="43"/>
      <c r="G42" s="3">
        <f>+'dati assoluti'!G42/'dati assoluti'!$J42*100</f>
        <v>13.889888449082404</v>
      </c>
      <c r="H42" s="3">
        <f>+'dati assoluti'!H42/'dati assoluti'!$J42*100</f>
        <v>21.770421014753509</v>
      </c>
      <c r="I42" s="3">
        <f>+'dati assoluti'!I42/'dati assoluti'!$J42*100</f>
        <v>64.339690536164085</v>
      </c>
      <c r="J42" s="3">
        <f>+'dati assoluti'!J42/'dati assoluti'!$J42*100</f>
        <v>100</v>
      </c>
      <c r="K42" s="43"/>
      <c r="L42" s="3">
        <f>+'dati assoluti'!L42/'dati assoluti'!$O42*100</f>
        <v>3.7317468902109248</v>
      </c>
      <c r="M42" s="3">
        <f>+'dati assoluti'!M42/'dati assoluti'!$O42*100</f>
        <v>83.991346673877771</v>
      </c>
      <c r="N42" s="3">
        <f>+'dati assoluti'!N42/'dati assoluti'!$O42*100</f>
        <v>12.276906435911302</v>
      </c>
      <c r="O42" s="3">
        <f>+'dati assoluti'!O42/'dati assoluti'!$O42*100</f>
        <v>100</v>
      </c>
      <c r="P42" s="31"/>
    </row>
    <row r="43" spans="1:16" ht="9" customHeight="1" x14ac:dyDescent="0.3">
      <c r="A43" s="1" t="s">
        <v>36</v>
      </c>
      <c r="B43" s="3">
        <f>+'dati assoluti'!B43/'dati assoluti'!$E43*100</f>
        <v>22.620904836193446</v>
      </c>
      <c r="C43" s="3">
        <f>+'dati assoluti'!C43/'dati assoluti'!$E43*100</f>
        <v>4.8361934477379096</v>
      </c>
      <c r="D43" s="3">
        <f>+'dati assoluti'!D43/'dati assoluti'!$E43*100</f>
        <v>72.542901716068641</v>
      </c>
      <c r="E43" s="3">
        <f>+'dati assoluti'!E43/'dati assoluti'!$E43*100</f>
        <v>100</v>
      </c>
      <c r="F43" s="43"/>
      <c r="G43" s="3">
        <f>+'dati assoluti'!G43/'dati assoluti'!$J43*100</f>
        <v>80.523731587561372</v>
      </c>
      <c r="H43" s="3">
        <f>+'dati assoluti'!H43/'dati assoluti'!$J43*100</f>
        <v>4.5826513911620292</v>
      </c>
      <c r="I43" s="3">
        <f>+'dati assoluti'!I43/'dati assoluti'!$J43*100</f>
        <v>14.893617021276595</v>
      </c>
      <c r="J43" s="3">
        <f>+'dati assoluti'!J43/'dati assoluti'!$J43*100</f>
        <v>100</v>
      </c>
      <c r="K43" s="43"/>
      <c r="L43" s="3">
        <f>+'dati assoluti'!L43/'dati assoluti'!$O43*100</f>
        <v>3.6516853932584268</v>
      </c>
      <c r="M43" s="3">
        <f>+'dati assoluti'!M43/'dati assoluti'!$O43*100</f>
        <v>87.078651685393254</v>
      </c>
      <c r="N43" s="3">
        <f>+'dati assoluti'!N43/'dati assoluti'!$O43*100</f>
        <v>9.2696629213483153</v>
      </c>
      <c r="O43" s="3">
        <f>+'dati assoluti'!O43/'dati assoluti'!$O43*100</f>
        <v>100</v>
      </c>
      <c r="P43" s="31"/>
    </row>
    <row r="44" spans="1:16" ht="9" customHeight="1" x14ac:dyDescent="0.3">
      <c r="A44" s="2" t="s">
        <v>37</v>
      </c>
      <c r="B44" s="5">
        <f>+'dati assoluti'!B44/'dati assoluti'!$E44*100</f>
        <v>15.107517000551368</v>
      </c>
      <c r="C44" s="5">
        <f>+'dati assoluti'!C44/'dati assoluti'!$E44*100</f>
        <v>4.9807020768241133</v>
      </c>
      <c r="D44" s="5">
        <f>+'dati assoluti'!D44/'dati assoluti'!$E44*100</f>
        <v>79.911780922624516</v>
      </c>
      <c r="E44" s="5">
        <f>+'dati assoluti'!E44/'dati assoluti'!$E44*100</f>
        <v>100</v>
      </c>
      <c r="F44" s="5"/>
      <c r="G44" s="5">
        <f>+'dati assoluti'!G44/'dati assoluti'!$J44*100</f>
        <v>30.499884819166091</v>
      </c>
      <c r="H44" s="5">
        <f>+'dati assoluti'!H44/'dati assoluti'!$J44*100</f>
        <v>21.216309606081548</v>
      </c>
      <c r="I44" s="5">
        <f>+'dati assoluti'!I44/'dati assoluti'!$J44*100</f>
        <v>48.283805574752357</v>
      </c>
      <c r="J44" s="5">
        <f>+'dati assoluti'!J44/'dati assoluti'!$J44*100</f>
        <v>100</v>
      </c>
      <c r="K44" s="5"/>
      <c r="L44" s="5">
        <f>+'dati assoluti'!L44/'dati assoluti'!$O44*100</f>
        <v>9.0600226500566254</v>
      </c>
      <c r="M44" s="5">
        <f>+'dati assoluti'!M44/'dati assoluti'!$O44*100</f>
        <v>80.953361474312786</v>
      </c>
      <c r="N44" s="5">
        <f>+'dati assoluti'!N44/'dati assoluti'!$O44*100</f>
        <v>9.9866158756305978</v>
      </c>
      <c r="O44" s="5">
        <f>+'dati assoluti'!O44/'dati assoluti'!$O44*100</f>
        <v>100</v>
      </c>
      <c r="P44" s="31"/>
    </row>
    <row r="45" spans="1:16" ht="9" customHeight="1" x14ac:dyDescent="0.3">
      <c r="A45" s="1" t="s">
        <v>38</v>
      </c>
      <c r="B45" s="3">
        <f>+'dati assoluti'!B45/'dati assoluti'!$E45*100</f>
        <v>15.704387990762125</v>
      </c>
      <c r="C45" s="3">
        <f>+'dati assoluti'!C45/'dati assoluti'!$E45*100</f>
        <v>5.3117782909930717</v>
      </c>
      <c r="D45" s="3">
        <f>+'dati assoluti'!D45/'dati assoluti'!$E45*100</f>
        <v>78.983833718244796</v>
      </c>
      <c r="E45" s="3">
        <f>+'dati assoluti'!E45/'dati assoluti'!$E45*100</f>
        <v>100</v>
      </c>
      <c r="F45" s="43"/>
      <c r="G45" s="3">
        <f>+'dati assoluti'!G45/'dati assoluti'!$J45*100</f>
        <v>36.948748510131111</v>
      </c>
      <c r="H45" s="3">
        <f>+'dati assoluti'!H45/'dati assoluti'!$J45*100</f>
        <v>54.707985697258643</v>
      </c>
      <c r="I45" s="3">
        <f>+'dati assoluti'!I45/'dati assoluti'!$J45*100</f>
        <v>8.34326579261025</v>
      </c>
      <c r="J45" s="3">
        <f>+'dati assoluti'!J45/'dati assoluti'!$J45*100</f>
        <v>100</v>
      </c>
      <c r="K45" s="43"/>
      <c r="L45" s="3">
        <f>+'dati assoluti'!L45/'dati assoluti'!$O45*100</f>
        <v>34.36241610738255</v>
      </c>
      <c r="M45" s="3">
        <f>+'dati assoluti'!M45/'dati assoluti'!$O45*100</f>
        <v>61.208053691275168</v>
      </c>
      <c r="N45" s="3">
        <f>+'dati assoluti'!N45/'dati assoluti'!$O45*100</f>
        <v>4.4295302013422821</v>
      </c>
      <c r="O45" s="3">
        <f>+'dati assoluti'!O45/'dati assoluti'!$O45*100</f>
        <v>100</v>
      </c>
      <c r="P45" s="31"/>
    </row>
    <row r="46" spans="1:16" ht="9" customHeight="1" x14ac:dyDescent="0.3">
      <c r="A46" s="1" t="s">
        <v>39</v>
      </c>
      <c r="B46" s="3">
        <f>+'dati assoluti'!B46/'dati assoluti'!$E46*100</f>
        <v>7.34632683658171</v>
      </c>
      <c r="C46" s="3">
        <f>+'dati assoluti'!C46/'dati assoluti'!$E46*100</f>
        <v>1.199400299850075</v>
      </c>
      <c r="D46" s="3">
        <f>+'dati assoluti'!D46/'dati assoluti'!$E46*100</f>
        <v>91.454272863568221</v>
      </c>
      <c r="E46" s="3">
        <f>+'dati assoluti'!E46/'dati assoluti'!$E46*100</f>
        <v>100</v>
      </c>
      <c r="F46" s="43"/>
      <c r="G46" s="3">
        <f>+'dati assoluti'!G46/'dati assoluti'!$J46*100</f>
        <v>27.033492822966508</v>
      </c>
      <c r="H46" s="3">
        <f>+'dati assoluti'!H46/'dati assoluti'!$J46*100</f>
        <v>2.8708133971291865</v>
      </c>
      <c r="I46" s="3">
        <f>+'dati assoluti'!I46/'dati assoluti'!$J46*100</f>
        <v>70.095693779904309</v>
      </c>
      <c r="J46" s="3">
        <f>+'dati assoluti'!J46/'dati assoluti'!$J46*100</f>
        <v>100</v>
      </c>
      <c r="K46" s="43"/>
      <c r="L46" s="3">
        <f>+'dati assoluti'!L46/'dati assoluti'!$O46*100</f>
        <v>9.3922651933701662</v>
      </c>
      <c r="M46" s="3">
        <f>+'dati assoluti'!M46/'dati assoluti'!$O46*100</f>
        <v>73.204419889502759</v>
      </c>
      <c r="N46" s="3">
        <f>+'dati assoluti'!N46/'dati assoluti'!$O46*100</f>
        <v>17.403314917127073</v>
      </c>
      <c r="O46" s="3">
        <f>+'dati assoluti'!O46/'dati assoluti'!$O46*100</f>
        <v>100</v>
      </c>
      <c r="P46" s="31"/>
    </row>
    <row r="47" spans="1:16" ht="9" customHeight="1" x14ac:dyDescent="0.3">
      <c r="A47" s="1" t="s">
        <v>40</v>
      </c>
      <c r="B47" s="3">
        <f>+'dati assoluti'!B47/'dati assoluti'!$E47*100</f>
        <v>1.0309278350515463</v>
      </c>
      <c r="C47" s="3">
        <f>+'dati assoluti'!C47/'dati assoluti'!$E47*100</f>
        <v>1.4727540500736376</v>
      </c>
      <c r="D47" s="3">
        <f>+'dati assoluti'!D47/'dati assoluti'!$E47*100</f>
        <v>97.496318114874811</v>
      </c>
      <c r="E47" s="3">
        <f>+'dati assoluti'!E47/'dati assoluti'!$E47*100</f>
        <v>100</v>
      </c>
      <c r="F47" s="43"/>
      <c r="G47" s="3">
        <f>+'dati assoluti'!G47/'dati assoluti'!$J47*100</f>
        <v>40</v>
      </c>
      <c r="H47" s="3">
        <f>+'dati assoluti'!H47/'dati assoluti'!$J47*100</f>
        <v>12.195121951219512</v>
      </c>
      <c r="I47" s="3">
        <f>+'dati assoluti'!I47/'dati assoluti'!$J47*100</f>
        <v>47.804878048780488</v>
      </c>
      <c r="J47" s="3">
        <f>+'dati assoluti'!J47/'dati assoluti'!$J47*100</f>
        <v>100</v>
      </c>
      <c r="K47" s="43"/>
      <c r="L47" s="3">
        <f>+'dati assoluti'!L47/'dati assoluti'!$O47*100</f>
        <v>16.771159874608148</v>
      </c>
      <c r="M47" s="3">
        <f>+'dati assoluti'!M47/'dati assoluti'!$O47*100</f>
        <v>74.608150470219442</v>
      </c>
      <c r="N47" s="3">
        <f>+'dati assoluti'!N47/'dati assoluti'!$O47*100</f>
        <v>8.6206896551724146</v>
      </c>
      <c r="O47" s="3">
        <f>+'dati assoluti'!O47/'dati assoluti'!$O47*100</f>
        <v>100</v>
      </c>
      <c r="P47" s="31"/>
    </row>
    <row r="48" spans="1:16" ht="9" customHeight="1" x14ac:dyDescent="0.3">
      <c r="A48" s="1" t="s">
        <v>41</v>
      </c>
      <c r="B48" s="3">
        <f>+'dati assoluti'!B48/'dati assoluti'!$E48*100</f>
        <v>0.92140921409214105</v>
      </c>
      <c r="C48" s="3">
        <f>+'dati assoluti'!C48/'dati assoluti'!$E48*100</f>
        <v>7.2628726287262868</v>
      </c>
      <c r="D48" s="3">
        <f>+'dati assoluti'!D48/'dati assoluti'!$E48*100</f>
        <v>91.815718157181564</v>
      </c>
      <c r="E48" s="3">
        <f>+'dati assoluti'!E48/'dati assoluti'!$E48*100</f>
        <v>100</v>
      </c>
      <c r="F48" s="43"/>
      <c r="G48" s="3">
        <f>+'dati assoluti'!G48/'dati assoluti'!$J48*100</f>
        <v>6.568364611260054</v>
      </c>
      <c r="H48" s="3">
        <f>+'dati assoluti'!H48/'dati assoluti'!$J48*100</f>
        <v>34.584450402144775</v>
      </c>
      <c r="I48" s="3">
        <f>+'dati assoluti'!I48/'dati assoluti'!$J48*100</f>
        <v>58.847184986595167</v>
      </c>
      <c r="J48" s="3">
        <f>+'dati assoluti'!J48/'dati assoluti'!$J48*100</f>
        <v>100</v>
      </c>
      <c r="K48" s="43"/>
      <c r="L48" s="3">
        <f>+'dati assoluti'!L48/'dati assoluti'!$O48*100</f>
        <v>5.46875</v>
      </c>
      <c r="M48" s="3">
        <f>+'dati assoluti'!M48/'dati assoluti'!$O48*100</f>
        <v>57.03125</v>
      </c>
      <c r="N48" s="3">
        <f>+'dati assoluti'!N48/'dati assoluti'!$O48*100</f>
        <v>37.5</v>
      </c>
      <c r="O48" s="3">
        <f>+'dati assoluti'!O48/'dati assoluti'!$O48*100</f>
        <v>100</v>
      </c>
      <c r="P48" s="31"/>
    </row>
    <row r="49" spans="1:16" ht="9" customHeight="1" x14ac:dyDescent="0.3">
      <c r="A49" s="2" t="s">
        <v>42</v>
      </c>
      <c r="B49" s="5">
        <f>+'dati assoluti'!B49/'dati assoluti'!$E49*100</f>
        <v>3.8907284768211916</v>
      </c>
      <c r="C49" s="5">
        <f>+'dati assoluti'!C49/'dati assoluti'!$E49*100</f>
        <v>4.8289183222958059</v>
      </c>
      <c r="D49" s="5">
        <f>+'dati assoluti'!D49/'dati assoluti'!$E49*100</f>
        <v>91.280353200882999</v>
      </c>
      <c r="E49" s="5">
        <f>+'dati assoluti'!E49/'dati assoluti'!$E49*100</f>
        <v>100</v>
      </c>
      <c r="F49" s="5"/>
      <c r="G49" s="5">
        <f>+'dati assoluti'!G49/'dati assoluti'!$J49*100</f>
        <v>25.090579710144929</v>
      </c>
      <c r="H49" s="5">
        <f>+'dati assoluti'!H49/'dati assoluti'!$J49*100</f>
        <v>34.14855072463768</v>
      </c>
      <c r="I49" s="5">
        <f>+'dati assoluti'!I49/'dati assoluti'!$J49*100</f>
        <v>40.760869565217391</v>
      </c>
      <c r="J49" s="5">
        <f>+'dati assoluti'!J49/'dati assoluti'!$J49*100</f>
        <v>100</v>
      </c>
      <c r="K49" s="5"/>
      <c r="L49" s="5">
        <f>+'dati assoluti'!L49/'dati assoluti'!$O49*100</f>
        <v>18.145323163388198</v>
      </c>
      <c r="M49" s="5">
        <f>+'dati assoluti'!M49/'dati assoluti'!$O49*100</f>
        <v>67.482938578883974</v>
      </c>
      <c r="N49" s="5">
        <f>+'dati assoluti'!N49/'dati assoluti'!$O49*100</f>
        <v>14.37173825772782</v>
      </c>
      <c r="O49" s="5">
        <f>+'dati assoluti'!O49/'dati assoluti'!$O49*100</f>
        <v>100</v>
      </c>
      <c r="P49" s="31"/>
    </row>
    <row r="50" spans="1:16" ht="9" customHeight="1" x14ac:dyDescent="0.3">
      <c r="A50" s="1" t="s">
        <v>48</v>
      </c>
      <c r="B50" s="3">
        <f>+'dati assoluti'!B50/'dati assoluti'!$E50*100</f>
        <v>12.145289443813848</v>
      </c>
      <c r="C50" s="3">
        <f>+'dati assoluti'!C50/'dati assoluti'!$E50*100</f>
        <v>1.8161180476730987</v>
      </c>
      <c r="D50" s="3">
        <f>+'dati assoluti'!D50/'dati assoluti'!$E50*100</f>
        <v>86.038592508513062</v>
      </c>
      <c r="E50" s="3">
        <f>+'dati assoluti'!E50/'dati assoluti'!$E50*100</f>
        <v>100</v>
      </c>
      <c r="F50" s="43"/>
      <c r="G50" s="3">
        <f>+'dati assoluti'!G50/'dati assoluti'!$J50*100</f>
        <v>32.035685320356855</v>
      </c>
      <c r="H50" s="3">
        <f>+'dati assoluti'!H50/'dati assoluti'!$J50*100</f>
        <v>45.742092457420924</v>
      </c>
      <c r="I50" s="3">
        <f>+'dati assoluti'!I50/'dati assoluti'!$J50*100</f>
        <v>22.222222222222221</v>
      </c>
      <c r="J50" s="3">
        <f>+'dati assoluti'!J50/'dati assoluti'!$J50*100</f>
        <v>100</v>
      </c>
      <c r="K50" s="43"/>
      <c r="L50" s="3">
        <f>+'dati assoluti'!L50/'dati assoluti'!$O50*100</f>
        <v>1.9607843137254901</v>
      </c>
      <c r="M50" s="3">
        <f>+'dati assoluti'!M50/'dati assoluti'!$O50*100</f>
        <v>83.333333333333343</v>
      </c>
      <c r="N50" s="3">
        <f>+'dati assoluti'!N50/'dati assoluti'!$O50*100</f>
        <v>14.705882352941178</v>
      </c>
      <c r="O50" s="3">
        <f>+'dati assoluti'!O50/'dati assoluti'!$O50*100</f>
        <v>100</v>
      </c>
      <c r="P50" s="31"/>
    </row>
    <row r="51" spans="1:16" ht="9" customHeight="1" x14ac:dyDescent="0.3">
      <c r="A51" s="1" t="s">
        <v>49</v>
      </c>
      <c r="B51" s="3">
        <f>+'dati assoluti'!B51/'dati assoluti'!$E51*100</f>
        <v>4.3410852713178292</v>
      </c>
      <c r="C51" s="3">
        <f>+'dati assoluti'!C51/'dati assoluti'!$E51*100</f>
        <v>6.666666666666667</v>
      </c>
      <c r="D51" s="3">
        <f>+'dati assoluti'!D51/'dati assoluti'!$E51*100</f>
        <v>88.992248062015506</v>
      </c>
      <c r="E51" s="3">
        <f>+'dati assoluti'!E51/'dati assoluti'!$E51*100</f>
        <v>100</v>
      </c>
      <c r="F51" s="43"/>
      <c r="G51" s="3">
        <f>+'dati assoluti'!G51/'dati assoluti'!$J51*100</f>
        <v>18.26241134751773</v>
      </c>
      <c r="H51" s="3">
        <f>+'dati assoluti'!H51/'dati assoluti'!$J51*100</f>
        <v>48.936170212765958</v>
      </c>
      <c r="I51" s="3">
        <f>+'dati assoluti'!I51/'dati assoluti'!$J51*100</f>
        <v>32.801418439716315</v>
      </c>
      <c r="J51" s="3">
        <f>+'dati assoluti'!J51/'dati assoluti'!$J51*100</f>
        <v>100</v>
      </c>
      <c r="K51" s="43"/>
      <c r="L51" s="3">
        <f>+'dati assoluti'!L51/'dati assoluti'!$O51*100</f>
        <v>0.42016806722689076</v>
      </c>
      <c r="M51" s="3">
        <f>+'dati assoluti'!M51/'dati assoluti'!$O51*100</f>
        <v>82.4579831932773</v>
      </c>
      <c r="N51" s="3">
        <f>+'dati assoluti'!N51/'dati assoluti'!$O51*100</f>
        <v>17.1218487394958</v>
      </c>
      <c r="O51" s="3">
        <f>+'dati assoluti'!O51/'dati assoluti'!$O51*100</f>
        <v>100</v>
      </c>
      <c r="P51" s="31"/>
    </row>
    <row r="52" spans="1:16" ht="9" customHeight="1" x14ac:dyDescent="0.3">
      <c r="A52" s="1" t="s">
        <v>50</v>
      </c>
      <c r="B52" s="3">
        <f>+'dati assoluti'!B52/'dati assoluti'!$E52*100</f>
        <v>0.5357142857142857</v>
      </c>
      <c r="C52" s="3">
        <f>+'dati assoluti'!C52/'dati assoluti'!$E52*100</f>
        <v>5</v>
      </c>
      <c r="D52" s="3">
        <f>+'dati assoluti'!D52/'dati assoluti'!$E52*100</f>
        <v>94.464285714285708</v>
      </c>
      <c r="E52" s="3">
        <f>+'dati assoluti'!E52/'dati assoluti'!$E52*100</f>
        <v>100</v>
      </c>
      <c r="F52" s="43"/>
      <c r="G52" s="3">
        <f>+'dati assoluti'!G52/'dati assoluti'!$J52*100</f>
        <v>6.6168623265741733</v>
      </c>
      <c r="H52" s="3">
        <f>+'dati assoluti'!H52/'dati assoluti'!$J52*100</f>
        <v>8.0042689434364984</v>
      </c>
      <c r="I52" s="3">
        <f>+'dati assoluti'!I52/'dati assoluti'!$J52*100</f>
        <v>85.378868729989335</v>
      </c>
      <c r="J52" s="3">
        <f>+'dati assoluti'!J52/'dati assoluti'!$J52*100</f>
        <v>100</v>
      </c>
      <c r="K52" s="43"/>
      <c r="L52" s="3">
        <f>+'dati assoluti'!L52/'dati assoluti'!$O52*100</f>
        <v>4.1156840934371521</v>
      </c>
      <c r="M52" s="3">
        <f>+'dati assoluti'!M52/'dati assoluti'!$O52*100</f>
        <v>86.874304783092327</v>
      </c>
      <c r="N52" s="3">
        <f>+'dati assoluti'!N52/'dati assoluti'!$O52*100</f>
        <v>9.0100111234705231</v>
      </c>
      <c r="O52" s="3">
        <f>+'dati assoluti'!O52/'dati assoluti'!$O52*100</f>
        <v>100</v>
      </c>
      <c r="P52" s="31"/>
    </row>
    <row r="53" spans="1:16" ht="9" customHeight="1" x14ac:dyDescent="0.3">
      <c r="A53" s="1" t="s">
        <v>51</v>
      </c>
      <c r="B53" s="3">
        <f>+'dati assoluti'!B53/'dati assoluti'!$E53*100</f>
        <v>7.8431372549019605</v>
      </c>
      <c r="C53" s="3">
        <f>+'dati assoluti'!C53/'dati assoluti'!$E53*100</f>
        <v>4.4299201161946256</v>
      </c>
      <c r="D53" s="3">
        <f>+'dati assoluti'!D53/'dati assoluti'!$E53*100</f>
        <v>87.726942628903416</v>
      </c>
      <c r="E53" s="3">
        <f>+'dati assoluti'!E53/'dati assoluti'!$E53*100</f>
        <v>100</v>
      </c>
      <c r="F53" s="43"/>
      <c r="G53" s="3">
        <f>+'dati assoluti'!G53/'dati assoluti'!$J53*100</f>
        <v>34.718498659517429</v>
      </c>
      <c r="H53" s="3">
        <f>+'dati assoluti'!H53/'dati assoluti'!$J53*100</f>
        <v>49.463806970509381</v>
      </c>
      <c r="I53" s="3">
        <f>+'dati assoluti'!I53/'dati assoluti'!$J53*100</f>
        <v>15.817694369973189</v>
      </c>
      <c r="J53" s="3">
        <f>+'dati assoluti'!J53/'dati assoluti'!$J53*100</f>
        <v>100</v>
      </c>
      <c r="K53" s="43"/>
      <c r="L53" s="3">
        <f>+'dati assoluti'!L53/'dati assoluti'!$O53*100</f>
        <v>2.3672883787661405</v>
      </c>
      <c r="M53" s="3">
        <f>+'dati assoluti'!M53/'dati assoluti'!$O53*100</f>
        <v>89.813486370157818</v>
      </c>
      <c r="N53" s="3">
        <f>+'dati assoluti'!N53/'dati assoluti'!$O53*100</f>
        <v>7.8192252510760394</v>
      </c>
      <c r="O53" s="3">
        <f>+'dati assoluti'!O53/'dati assoluti'!$O53*100</f>
        <v>100</v>
      </c>
      <c r="P53" s="31"/>
    </row>
    <row r="54" spans="1:16" ht="9" customHeight="1" x14ac:dyDescent="0.3">
      <c r="A54" s="1" t="s">
        <v>52</v>
      </c>
      <c r="B54" s="3">
        <f>+'dati assoluti'!B54/'dati assoluti'!$E54*100</f>
        <v>2.7012127894156563</v>
      </c>
      <c r="C54" s="3">
        <f>+'dati assoluti'!C54/'dati assoluti'!$E54*100</f>
        <v>2.0948180815876514</v>
      </c>
      <c r="D54" s="3">
        <f>+'dati assoluti'!D54/'dati assoluti'!$E54*100</f>
        <v>95.20396912899669</v>
      </c>
      <c r="E54" s="3">
        <f>+'dati assoluti'!E54/'dati assoluti'!$E54*100</f>
        <v>100</v>
      </c>
      <c r="F54" s="43"/>
      <c r="G54" s="3">
        <f>+'dati assoluti'!G54/'dati assoluti'!$J54*100</f>
        <v>11.857263276201181</v>
      </c>
      <c r="H54" s="3">
        <f>+'dati assoluti'!H54/'dati assoluti'!$J54*100</f>
        <v>30.907558302894074</v>
      </c>
      <c r="I54" s="3">
        <f>+'dati assoluti'!I54/'dati assoluti'!$J54*100</f>
        <v>57.235178420904752</v>
      </c>
      <c r="J54" s="3">
        <f>+'dati assoluti'!J54/'dati assoluti'!$J54*100</f>
        <v>100</v>
      </c>
      <c r="K54" s="43"/>
      <c r="L54" s="3">
        <f>+'dati assoluti'!L54/'dati assoluti'!$O54*100</f>
        <v>4.7151277013752457</v>
      </c>
      <c r="M54" s="3">
        <f>+'dati assoluti'!M54/'dati assoluti'!$O54*100</f>
        <v>77.40667976424362</v>
      </c>
      <c r="N54" s="3">
        <f>+'dati assoluti'!N54/'dati assoluti'!$O54*100</f>
        <v>17.878192534381139</v>
      </c>
      <c r="O54" s="3">
        <f>+'dati assoluti'!O54/'dati assoluti'!$O54*100</f>
        <v>100</v>
      </c>
      <c r="P54" s="31"/>
    </row>
    <row r="55" spans="1:16" ht="9" customHeight="1" x14ac:dyDescent="0.3">
      <c r="A55" s="1" t="s">
        <v>53</v>
      </c>
      <c r="B55" s="3">
        <f>+'dati assoluti'!B55/'dati assoluti'!$E55*100</f>
        <v>8.4628670120898093</v>
      </c>
      <c r="C55" s="3">
        <f>+'dati assoluti'!C55/'dati assoluti'!$E55*100</f>
        <v>2.0725388601036272</v>
      </c>
      <c r="D55" s="3">
        <f>+'dati assoluti'!D55/'dati assoluti'!$E55*100</f>
        <v>89.464594127806564</v>
      </c>
      <c r="E55" s="3">
        <f>+'dati assoluti'!E55/'dati assoluti'!$E55*100</f>
        <v>100</v>
      </c>
      <c r="F55" s="43"/>
      <c r="G55" s="3">
        <f>+'dati assoluti'!G55/'dati assoluti'!$J55*100</f>
        <v>35.684647302904565</v>
      </c>
      <c r="H55" s="3">
        <f>+'dati assoluti'!H55/'dati assoluti'!$J55*100</f>
        <v>11.825726141078837</v>
      </c>
      <c r="I55" s="3">
        <f>+'dati assoluti'!I55/'dati assoluti'!$J55*100</f>
        <v>52.489626556016603</v>
      </c>
      <c r="J55" s="3">
        <f>+'dati assoluti'!J55/'dati assoluti'!$J55*100</f>
        <v>100</v>
      </c>
      <c r="K55" s="43"/>
      <c r="L55" s="3">
        <f>+'dati assoluti'!L55/'dati assoluti'!$O55*100</f>
        <v>4.5883940620782733</v>
      </c>
      <c r="M55" s="3">
        <f>+'dati assoluti'!M55/'dati assoluti'!$O55*100</f>
        <v>89.203778677462893</v>
      </c>
      <c r="N55" s="3">
        <f>+'dati assoluti'!N55/'dati assoluti'!$O55*100</f>
        <v>6.2078272604588394</v>
      </c>
      <c r="O55" s="3">
        <f>+'dati assoluti'!O55/'dati assoluti'!$O55*100</f>
        <v>100</v>
      </c>
      <c r="P55" s="31"/>
    </row>
    <row r="56" spans="1:16" ht="9" customHeight="1" x14ac:dyDescent="0.3">
      <c r="A56" s="1" t="s">
        <v>54</v>
      </c>
      <c r="B56" s="3">
        <f>+'dati assoluti'!B56/'dati assoluti'!$E56*100</f>
        <v>4.39121756487026</v>
      </c>
      <c r="C56" s="3">
        <f>+'dati assoluti'!C56/'dati assoluti'!$E56*100</f>
        <v>7.5848303393213579</v>
      </c>
      <c r="D56" s="3">
        <f>+'dati assoluti'!D56/'dati assoluti'!$E56*100</f>
        <v>88.023952095808383</v>
      </c>
      <c r="E56" s="3">
        <f>+'dati assoluti'!E56/'dati assoluti'!$E56*100</f>
        <v>100</v>
      </c>
      <c r="F56" s="43"/>
      <c r="G56" s="3">
        <f>+'dati assoluti'!G56/'dati assoluti'!$J56*100</f>
        <v>19.846350832266324</v>
      </c>
      <c r="H56" s="3">
        <f>+'dati assoluti'!H56/'dati assoluti'!$J56*100</f>
        <v>24.839948783610755</v>
      </c>
      <c r="I56" s="3">
        <f>+'dati assoluti'!I56/'dati assoluti'!$J56*100</f>
        <v>55.313700384122924</v>
      </c>
      <c r="J56" s="3">
        <f>+'dati assoluti'!J56/'dati assoluti'!$J56*100</f>
        <v>100</v>
      </c>
      <c r="K56" s="43"/>
      <c r="L56" s="3">
        <f>+'dati assoluti'!L56/'dati assoluti'!$O56*100</f>
        <v>2.1582733812949639</v>
      </c>
      <c r="M56" s="3">
        <f>+'dati assoluti'!M56/'dati assoluti'!$O56*100</f>
        <v>80.095923261390894</v>
      </c>
      <c r="N56" s="3">
        <f>+'dati assoluti'!N56/'dati assoluti'!$O56*100</f>
        <v>17.745803357314148</v>
      </c>
      <c r="O56" s="3">
        <f>+'dati assoluti'!O56/'dati assoluti'!$O56*100</f>
        <v>100</v>
      </c>
      <c r="P56" s="31"/>
    </row>
    <row r="57" spans="1:16" ht="9" customHeight="1" x14ac:dyDescent="0.3">
      <c r="A57" s="1" t="s">
        <v>55</v>
      </c>
      <c r="B57" s="3">
        <f>+'dati assoluti'!B57/'dati assoluti'!$E57*100</f>
        <v>19.846350832266324</v>
      </c>
      <c r="C57" s="3">
        <f>+'dati assoluti'!C57/'dati assoluti'!$E57*100</f>
        <v>14.084507042253522</v>
      </c>
      <c r="D57" s="3">
        <f>+'dati assoluti'!D57/'dati assoluti'!$E57*100</f>
        <v>66.069142125480155</v>
      </c>
      <c r="E57" s="3">
        <f>+'dati assoluti'!E57/'dati assoluti'!$E57*100</f>
        <v>100</v>
      </c>
      <c r="F57" s="43"/>
      <c r="G57" s="3">
        <f>+'dati assoluti'!G57/'dati assoluti'!$J57*100</f>
        <v>35.308848080133551</v>
      </c>
      <c r="H57" s="3">
        <f>+'dati assoluti'!H57/'dati assoluti'!$J57*100</f>
        <v>40.233722871452422</v>
      </c>
      <c r="I57" s="3">
        <f>+'dati assoluti'!I57/'dati assoluti'!$J57*100</f>
        <v>24.457429048414024</v>
      </c>
      <c r="J57" s="3">
        <f>+'dati assoluti'!J57/'dati assoluti'!$J57*100</f>
        <v>100</v>
      </c>
      <c r="K57" s="43"/>
      <c r="L57" s="3">
        <f>+'dati assoluti'!L57/'dati assoluti'!$O57*100</f>
        <v>4.8169556840077075</v>
      </c>
      <c r="M57" s="3">
        <f>+'dati assoluti'!M57/'dati assoluti'!$O57*100</f>
        <v>82.46628131021194</v>
      </c>
      <c r="N57" s="3">
        <f>+'dati assoluti'!N57/'dati assoluti'!$O57*100</f>
        <v>12.716763005780345</v>
      </c>
      <c r="O57" s="3">
        <f>+'dati assoluti'!O57/'dati assoluti'!$O57*100</f>
        <v>100</v>
      </c>
      <c r="P57" s="31"/>
    </row>
    <row r="58" spans="1:16" ht="9" customHeight="1" x14ac:dyDescent="0.3">
      <c r="A58" s="1" t="s">
        <v>56</v>
      </c>
      <c r="B58" s="3">
        <f>+'dati assoluti'!B58/'dati assoluti'!$E58*100</f>
        <v>28.39506172839506</v>
      </c>
      <c r="C58" s="3">
        <f>+'dati assoluti'!C58/'dati assoluti'!$E58*100</f>
        <v>2.5813692480359149</v>
      </c>
      <c r="D58" s="3">
        <f>+'dati assoluti'!D58/'dati assoluti'!$E58*100</f>
        <v>69.023569023569024</v>
      </c>
      <c r="E58" s="3">
        <f>+'dati assoluti'!E58/'dati assoluti'!$E58*100</f>
        <v>100</v>
      </c>
      <c r="F58" s="43"/>
      <c r="G58" s="3">
        <f>+'dati assoluti'!G58/'dati assoluti'!$J58*100</f>
        <v>19.326241134751772</v>
      </c>
      <c r="H58" s="3">
        <f>+'dati assoluti'!H58/'dati assoluti'!$J58*100</f>
        <v>41.843971631205676</v>
      </c>
      <c r="I58" s="3">
        <f>+'dati assoluti'!I58/'dati assoluti'!$J58*100</f>
        <v>38.829787234042549</v>
      </c>
      <c r="J58" s="3">
        <f>+'dati assoluti'!J58/'dati assoluti'!$J58*100</f>
        <v>100</v>
      </c>
      <c r="K58" s="43"/>
      <c r="L58" s="3">
        <f>+'dati assoluti'!L58/'dati assoluti'!$O58*100</f>
        <v>2.6239067055393588</v>
      </c>
      <c r="M58" s="3">
        <f>+'dati assoluti'!M58/'dati assoluti'!$O58*100</f>
        <v>82.507288629737602</v>
      </c>
      <c r="N58" s="3">
        <f>+'dati assoluti'!N58/'dati assoluti'!$O58*100</f>
        <v>14.868804664723031</v>
      </c>
      <c r="O58" s="3">
        <f>+'dati assoluti'!O58/'dati assoluti'!$O58*100</f>
        <v>100</v>
      </c>
      <c r="P58" s="31"/>
    </row>
    <row r="59" spans="1:16" ht="9" customHeight="1" x14ac:dyDescent="0.3">
      <c r="A59" s="2" t="s">
        <v>57</v>
      </c>
      <c r="B59" s="5">
        <f>+'dati assoluti'!B59/'dati assoluti'!$E59*100</f>
        <v>9.6400548013451246</v>
      </c>
      <c r="C59" s="5">
        <f>+'dati assoluti'!C59/'dati assoluti'!$E59*100</f>
        <v>4.5958400797110475</v>
      </c>
      <c r="D59" s="5">
        <f>+'dati assoluti'!D59/'dati assoluti'!$E59*100</f>
        <v>85.764105118943831</v>
      </c>
      <c r="E59" s="5">
        <f>+'dati assoluti'!E59/'dati assoluti'!$E59*100</f>
        <v>100</v>
      </c>
      <c r="F59" s="5"/>
      <c r="G59" s="5">
        <f>+'dati assoluti'!G59/'dati assoluti'!$J59*100</f>
        <v>21.536270732115934</v>
      </c>
      <c r="H59" s="5">
        <f>+'dati assoluti'!H59/'dati assoluti'!$J59*100</f>
        <v>35.46657731613336</v>
      </c>
      <c r="I59" s="5">
        <f>+'dati assoluti'!I59/'dati assoluti'!$J59*100</f>
        <v>42.997151951750709</v>
      </c>
      <c r="J59" s="5">
        <f>+'dati assoluti'!J59/'dati assoluti'!$J59*100</f>
        <v>100</v>
      </c>
      <c r="K59" s="5"/>
      <c r="L59" s="5">
        <f>+'dati assoluti'!L59/'dati assoluti'!$O59*100</f>
        <v>3.1508467900748327</v>
      </c>
      <c r="M59" s="5">
        <f>+'dati assoluti'!M59/'dati assoluti'!$O59*100</f>
        <v>83.760010502822638</v>
      </c>
      <c r="N59" s="5">
        <f>+'dati assoluti'!N59/'dati assoluti'!$O59*100</f>
        <v>13.089142707102534</v>
      </c>
      <c r="O59" s="5">
        <f>+'dati assoluti'!O59/'dati assoluti'!$O59*100</f>
        <v>100</v>
      </c>
      <c r="P59" s="31"/>
    </row>
    <row r="60" spans="1:16" ht="9" customHeight="1" x14ac:dyDescent="0.3">
      <c r="A60" s="1" t="s">
        <v>58</v>
      </c>
      <c r="B60" s="3">
        <f>+'dati assoluti'!B60/'dati assoluti'!$E60*100</f>
        <v>0.33898305084745761</v>
      </c>
      <c r="C60" s="3">
        <f>+'dati assoluti'!C60/'dati assoluti'!$E60*100</f>
        <v>6.7796610169491522</v>
      </c>
      <c r="D60" s="3">
        <f>+'dati assoluti'!D60/'dati assoluti'!$E60*100</f>
        <v>92.881355932203391</v>
      </c>
      <c r="E60" s="3">
        <f>+'dati assoluti'!E60/'dati assoluti'!$E60*100</f>
        <v>100</v>
      </c>
      <c r="F60" s="43"/>
      <c r="G60" s="3">
        <f>+'dati assoluti'!G60/'dati assoluti'!$J60*100</f>
        <v>19.540229885057471</v>
      </c>
      <c r="H60" s="3">
        <f>+'dati assoluti'!H60/'dati assoluti'!$J60*100</f>
        <v>4.5977011494252871</v>
      </c>
      <c r="I60" s="3">
        <f>+'dati assoluti'!I60/'dati assoluti'!$J60*100</f>
        <v>75.862068965517238</v>
      </c>
      <c r="J60" s="3">
        <f>+'dati assoluti'!J60/'dati assoluti'!$J60*100</f>
        <v>100</v>
      </c>
      <c r="K60" s="43"/>
      <c r="L60" s="3">
        <f>+'dati assoluti'!L60/'dati assoluti'!$O60*100</f>
        <v>8.393285371702639</v>
      </c>
      <c r="M60" s="3">
        <f>+'dati assoluti'!M60/'dati assoluti'!$O60*100</f>
        <v>82.494004796163068</v>
      </c>
      <c r="N60" s="3">
        <f>+'dati assoluti'!N60/'dati assoluti'!$O60*100</f>
        <v>9.1127098321342928</v>
      </c>
      <c r="O60" s="3">
        <f>+'dati assoluti'!O60/'dati assoluti'!$O60*100</f>
        <v>100</v>
      </c>
      <c r="P60" s="31"/>
    </row>
    <row r="61" spans="1:16" ht="9" customHeight="1" x14ac:dyDescent="0.3">
      <c r="A61" s="1" t="s">
        <v>59</v>
      </c>
      <c r="B61" s="3">
        <f>+'dati assoluti'!B61/'dati assoluti'!$E61*100</f>
        <v>1.8691588785046727</v>
      </c>
      <c r="C61" s="3">
        <f>+'dati assoluti'!C61/'dati assoluti'!$E61*100</f>
        <v>10.2803738317757</v>
      </c>
      <c r="D61" s="3">
        <f>+'dati assoluti'!D61/'dati assoluti'!$E61*100</f>
        <v>87.850467289719631</v>
      </c>
      <c r="E61" s="3">
        <f>+'dati assoluti'!E61/'dati assoluti'!$E61*100</f>
        <v>100</v>
      </c>
      <c r="F61" s="43"/>
      <c r="G61" s="3">
        <f>+'dati assoluti'!G61/'dati assoluti'!$J61*100</f>
        <v>4.9557522123893802</v>
      </c>
      <c r="H61" s="3">
        <f>+'dati assoluti'!H61/'dati assoluti'!$J61*100</f>
        <v>32.920353982300888</v>
      </c>
      <c r="I61" s="3">
        <f>+'dati assoluti'!I61/'dati assoluti'!$J61*100</f>
        <v>62.123893805309734</v>
      </c>
      <c r="J61" s="3">
        <f>+'dati assoluti'!J61/'dati assoluti'!$J61*100</f>
        <v>100</v>
      </c>
      <c r="K61" s="43"/>
      <c r="L61" s="3">
        <f>+'dati assoluti'!L61/'dati assoluti'!$O61*100</f>
        <v>3.0716723549488054</v>
      </c>
      <c r="M61" s="3">
        <f>+'dati assoluti'!M61/'dati assoluti'!$O61*100</f>
        <v>79.180887372013657</v>
      </c>
      <c r="N61" s="3">
        <f>+'dati assoluti'!N61/'dati assoluti'!$O61*100</f>
        <v>17.747440273037544</v>
      </c>
      <c r="O61" s="3">
        <f>+'dati assoluti'!O61/'dati assoluti'!$O61*100</f>
        <v>100</v>
      </c>
      <c r="P61" s="31"/>
    </row>
    <row r="62" spans="1:16" ht="9" customHeight="1" x14ac:dyDescent="0.3">
      <c r="A62" s="1" t="s">
        <v>60</v>
      </c>
      <c r="B62" s="3">
        <f>+'dati assoluti'!B62/'dati assoluti'!$E62*100</f>
        <v>0.67024128686327078</v>
      </c>
      <c r="C62" s="3">
        <f>+'dati assoluti'!C62/'dati assoluti'!$E62*100</f>
        <v>4.0214477211796247</v>
      </c>
      <c r="D62" s="3">
        <f>+'dati assoluti'!D62/'dati assoluti'!$E62*100</f>
        <v>95.3083109919571</v>
      </c>
      <c r="E62" s="3">
        <f>+'dati assoluti'!E62/'dati assoluti'!$E62*100</f>
        <v>100</v>
      </c>
      <c r="F62" s="43"/>
      <c r="G62" s="3">
        <f>+'dati assoluti'!G62/'dati assoluti'!$J62*100</f>
        <v>20.33898305084746</v>
      </c>
      <c r="H62" s="3">
        <f>+'dati assoluti'!H62/'dati assoluti'!$J62*100</f>
        <v>67.2316384180791</v>
      </c>
      <c r="I62" s="3">
        <f>+'dati assoluti'!I62/'dati assoluti'!$J62*100</f>
        <v>12.429378531073446</v>
      </c>
      <c r="J62" s="3">
        <f>+'dati assoluti'!J62/'dati assoluti'!$J62*100</f>
        <v>100</v>
      </c>
      <c r="K62" s="43"/>
      <c r="L62" s="3">
        <f>+'dati assoluti'!L62/'dati assoluti'!$O62*100</f>
        <v>2.5586353944562901</v>
      </c>
      <c r="M62" s="3">
        <f>+'dati assoluti'!M62/'dati assoluti'!$O62*100</f>
        <v>72.281449893390189</v>
      </c>
      <c r="N62" s="3">
        <f>+'dati assoluti'!N62/'dati assoluti'!$O62*100</f>
        <v>25.159914712153519</v>
      </c>
      <c r="O62" s="3">
        <f>+'dati assoluti'!O62/'dati assoluti'!$O62*100</f>
        <v>100</v>
      </c>
      <c r="P62" s="31"/>
    </row>
    <row r="63" spans="1:16" ht="9" customHeight="1" x14ac:dyDescent="0.3">
      <c r="A63" s="1" t="s">
        <v>61</v>
      </c>
      <c r="B63" s="3">
        <f>+'dati assoluti'!B63/'dati assoluti'!$E63*100</f>
        <v>0.49059689288634506</v>
      </c>
      <c r="C63" s="3">
        <f>+'dati assoluti'!C63/'dati assoluti'!$E63*100</f>
        <v>4.2927228127555193</v>
      </c>
      <c r="D63" s="3">
        <f>+'dati assoluti'!D63/'dati assoluti'!$E63*100</f>
        <v>95.216680294358142</v>
      </c>
      <c r="E63" s="3">
        <f>+'dati assoluti'!E63/'dati assoluti'!$E63*100</f>
        <v>100</v>
      </c>
      <c r="F63" s="43"/>
      <c r="G63" s="3">
        <f>+'dati assoluti'!G63/'dati assoluti'!$J63*100</f>
        <v>14.779116465863455</v>
      </c>
      <c r="H63" s="3">
        <f>+'dati assoluti'!H63/'dati assoluti'!$J63*100</f>
        <v>10.763052208835342</v>
      </c>
      <c r="I63" s="3">
        <f>+'dati assoluti'!I63/'dati assoluti'!$J63*100</f>
        <v>74.4578313253012</v>
      </c>
      <c r="J63" s="3">
        <f>+'dati assoluti'!J63/'dati assoluti'!$J63*100</f>
        <v>100</v>
      </c>
      <c r="K63" s="43"/>
      <c r="L63" s="3">
        <f>+'dati assoluti'!L63/'dati assoluti'!$O63*100</f>
        <v>3.9851024208566108</v>
      </c>
      <c r="M63" s="3">
        <f>+'dati assoluti'!M63/'dati assoluti'!$O63*100</f>
        <v>72.364990689013027</v>
      </c>
      <c r="N63" s="3">
        <f>+'dati assoluti'!N63/'dati assoluti'!$O63*100</f>
        <v>23.649906890130353</v>
      </c>
      <c r="O63" s="3">
        <f>+'dati assoluti'!O63/'dati assoluti'!$O63*100</f>
        <v>100</v>
      </c>
      <c r="P63" s="31"/>
    </row>
    <row r="64" spans="1:16" ht="9" customHeight="1" x14ac:dyDescent="0.3">
      <c r="A64" s="1" t="s">
        <v>62</v>
      </c>
      <c r="B64" s="3" t="s">
        <v>139</v>
      </c>
      <c r="C64" s="3">
        <f>+'dati assoluti'!C64/'dati assoluti'!$E64*100</f>
        <v>1.2159814707585408</v>
      </c>
      <c r="D64" s="3">
        <f>+'dati assoluti'!D64/'dati assoluti'!$E64*100</f>
        <v>98.726114649681534</v>
      </c>
      <c r="E64" s="3">
        <f>+'dati assoluti'!E64/'dati assoluti'!$E64*100</f>
        <v>100</v>
      </c>
      <c r="F64" s="43"/>
      <c r="G64" s="3">
        <f>+'dati assoluti'!G64/'dati assoluti'!$J64*100</f>
        <v>12.195121951219512</v>
      </c>
      <c r="H64" s="3">
        <f>+'dati assoluti'!H64/'dati assoluti'!$J64*100</f>
        <v>66.550522648083614</v>
      </c>
      <c r="I64" s="3">
        <f>+'dati assoluti'!I64/'dati assoluti'!$J64*100</f>
        <v>21.254355400696863</v>
      </c>
      <c r="J64" s="3">
        <f>+'dati assoluti'!J64/'dati assoluti'!$J64*100</f>
        <v>100</v>
      </c>
      <c r="K64" s="43"/>
      <c r="L64" s="3">
        <f>+'dati assoluti'!L64/'dati assoluti'!$O64*100</f>
        <v>4.4728434504792327</v>
      </c>
      <c r="M64" s="3">
        <f>+'dati assoluti'!M64/'dati assoluti'!$O64*100</f>
        <v>82.960596379126727</v>
      </c>
      <c r="N64" s="3">
        <f>+'dati assoluti'!N64/'dati assoluti'!$O64*100</f>
        <v>12.566560170394037</v>
      </c>
      <c r="O64" s="3">
        <f>+'dati assoluti'!O64/'dati assoluti'!$O64*100</f>
        <v>100</v>
      </c>
      <c r="P64" s="31"/>
    </row>
    <row r="65" spans="1:16" ht="9" customHeight="1" x14ac:dyDescent="0.3">
      <c r="A65" s="1" t="s">
        <v>63</v>
      </c>
      <c r="B65" s="3">
        <f>+'dati assoluti'!B65/'dati assoluti'!$E65*100</f>
        <v>2.7199999999999998</v>
      </c>
      <c r="C65" s="3">
        <f>+'dati assoluti'!C65/'dati assoluti'!$E65*100</f>
        <v>5.28</v>
      </c>
      <c r="D65" s="3">
        <f>+'dati assoluti'!D65/'dati assoluti'!$E65*100</f>
        <v>92</v>
      </c>
      <c r="E65" s="3">
        <f>+'dati assoluti'!E65/'dati assoluti'!$E65*100</f>
        <v>100</v>
      </c>
      <c r="F65" s="43"/>
      <c r="G65" s="3">
        <f>+'dati assoluti'!G65/'dati assoluti'!$J65*100</f>
        <v>31.25</v>
      </c>
      <c r="H65" s="3">
        <f>+'dati assoluti'!H65/'dati assoluti'!$J65*100</f>
        <v>47.4609375</v>
      </c>
      <c r="I65" s="3">
        <f>+'dati assoluti'!I65/'dati assoluti'!$J65*100</f>
        <v>21.2890625</v>
      </c>
      <c r="J65" s="3">
        <f>+'dati assoluti'!J65/'dati assoluti'!$J65*100</f>
        <v>100</v>
      </c>
      <c r="K65" s="43"/>
      <c r="L65" s="3">
        <f>+'dati assoluti'!L65/'dati assoluti'!$O65*100</f>
        <v>3.3854166666666665</v>
      </c>
      <c r="M65" s="3">
        <f>+'dati assoluti'!M65/'dati assoluti'!$O65*100</f>
        <v>79.166666666666657</v>
      </c>
      <c r="N65" s="3">
        <f>+'dati assoluti'!N65/'dati assoluti'!$O65*100</f>
        <v>17.447916666666664</v>
      </c>
      <c r="O65" s="3">
        <f>+'dati assoluti'!O65/'dati assoluti'!$O65*100</f>
        <v>100</v>
      </c>
      <c r="P65" s="31"/>
    </row>
    <row r="66" spans="1:16" ht="9" customHeight="1" x14ac:dyDescent="0.3">
      <c r="A66" s="1" t="s">
        <v>64</v>
      </c>
      <c r="B66" s="3">
        <f>+'dati assoluti'!B66/'dati assoluti'!$E66*100</f>
        <v>0.27624309392265189</v>
      </c>
      <c r="C66" s="3">
        <f>+'dati assoluti'!C66/'dati assoluti'!$E66*100</f>
        <v>5.4327808471454881</v>
      </c>
      <c r="D66" s="3">
        <f>+'dati assoluti'!D66/'dati assoluti'!$E66*100</f>
        <v>94.290976058931861</v>
      </c>
      <c r="E66" s="3">
        <f>+'dati assoluti'!E66/'dati assoluti'!$E66*100</f>
        <v>100</v>
      </c>
      <c r="F66" s="43"/>
      <c r="G66" s="3">
        <f>+'dati assoluti'!G66/'dati assoluti'!$J66*100</f>
        <v>18.571428571428573</v>
      </c>
      <c r="H66" s="3">
        <f>+'dati assoluti'!H66/'dati assoluti'!$J66*100</f>
        <v>7.5510204081632653</v>
      </c>
      <c r="I66" s="3">
        <f>+'dati assoluti'!I66/'dati assoluti'!$J66*100</f>
        <v>73.877551020408163</v>
      </c>
      <c r="J66" s="3">
        <f>+'dati assoluti'!J66/'dati assoluti'!$J66*100</f>
        <v>100</v>
      </c>
      <c r="K66" s="43"/>
      <c r="L66" s="3">
        <f>+'dati assoluti'!L66/'dati assoluti'!$O66*100</f>
        <v>10.068426197458455</v>
      </c>
      <c r="M66" s="3">
        <f>+'dati assoluti'!M66/'dati assoluti'!$O66*100</f>
        <v>78.494623655913969</v>
      </c>
      <c r="N66" s="3">
        <f>+'dati assoluti'!N66/'dati assoluti'!$O66*100</f>
        <v>11.436950146627565</v>
      </c>
      <c r="O66" s="3">
        <f>+'dati assoluti'!O66/'dati assoluti'!$O66*100</f>
        <v>100</v>
      </c>
      <c r="P66" s="31"/>
    </row>
    <row r="67" spans="1:16" ht="9" customHeight="1" x14ac:dyDescent="0.3">
      <c r="A67" s="1" t="s">
        <v>65</v>
      </c>
      <c r="B67" s="3">
        <f>+'dati assoluti'!B67/'dati assoluti'!$E67*100</f>
        <v>7.8833693304535641</v>
      </c>
      <c r="C67" s="3">
        <f>+'dati assoluti'!C67/'dati assoluti'!$E67*100</f>
        <v>3.6717062634989204</v>
      </c>
      <c r="D67" s="3">
        <f>+'dati assoluti'!D67/'dati assoluti'!$E67*100</f>
        <v>88.444924406047519</v>
      </c>
      <c r="E67" s="3">
        <f>+'dati assoluti'!E67/'dati assoluti'!$E67*100</f>
        <v>100</v>
      </c>
      <c r="F67" s="43"/>
      <c r="G67" s="3">
        <f>+'dati assoluti'!G67/'dati assoluti'!$J67*100</f>
        <v>34.543568464730292</v>
      </c>
      <c r="H67" s="3">
        <f>+'dati assoluti'!H67/'dati assoluti'!$J67*100</f>
        <v>55.394190871369297</v>
      </c>
      <c r="I67" s="3">
        <f>+'dati assoluti'!I67/'dati assoluti'!$J67*100</f>
        <v>10.062240663900415</v>
      </c>
      <c r="J67" s="3">
        <f>+'dati assoluti'!J67/'dati assoluti'!$J67*100</f>
        <v>100</v>
      </c>
      <c r="K67" s="43"/>
      <c r="L67" s="3">
        <f>+'dati assoluti'!L67/'dati assoluti'!$O67*100</f>
        <v>1.4251781472684086</v>
      </c>
      <c r="M67" s="3">
        <f>+'dati assoluti'!M67/'dati assoluti'!$O67*100</f>
        <v>77.197149643705458</v>
      </c>
      <c r="N67" s="3">
        <f>+'dati assoluti'!N67/'dati assoluti'!$O67*100</f>
        <v>21.377672209026127</v>
      </c>
      <c r="O67" s="3">
        <f>+'dati assoluti'!O67/'dati assoluti'!$O67*100</f>
        <v>100</v>
      </c>
      <c r="P67" s="31"/>
    </row>
    <row r="68" spans="1:16" ht="9" customHeight="1" x14ac:dyDescent="0.3">
      <c r="A68" s="1" t="s">
        <v>66</v>
      </c>
      <c r="B68" s="3">
        <f>+'dati assoluti'!B68/'dati assoluti'!$E68*100</f>
        <v>2.65625</v>
      </c>
      <c r="C68" s="3">
        <f>+'dati assoluti'!C68/'dati assoluti'!$E68*100</f>
        <v>4.84375</v>
      </c>
      <c r="D68" s="3">
        <f>+'dati assoluti'!D68/'dati assoluti'!$E68*100</f>
        <v>92.5</v>
      </c>
      <c r="E68" s="3">
        <f>+'dati assoluti'!E68/'dati assoluti'!$E68*100</f>
        <v>100</v>
      </c>
      <c r="F68" s="43"/>
      <c r="G68" s="3">
        <f>+'dati assoluti'!G68/'dati assoluti'!$J68*100</f>
        <v>28.848015488867379</v>
      </c>
      <c r="H68" s="3">
        <f>+'dati assoluti'!H68/'dati assoluti'!$J68*100</f>
        <v>26.815101645692156</v>
      </c>
      <c r="I68" s="3">
        <f>+'dati assoluti'!I68/'dati assoluti'!$J68*100</f>
        <v>44.336882865440465</v>
      </c>
      <c r="J68" s="3">
        <f>+'dati assoluti'!J68/'dati assoluti'!$J68*100</f>
        <v>100</v>
      </c>
      <c r="K68" s="43"/>
      <c r="L68" s="3">
        <f>+'dati assoluti'!L68/'dati assoluti'!$O68*100</f>
        <v>1.6129032258064515</v>
      </c>
      <c r="M68" s="3">
        <f>+'dati assoluti'!M68/'dati assoluti'!$O68*100</f>
        <v>89.677419354838705</v>
      </c>
      <c r="N68" s="3">
        <f>+'dati assoluti'!N68/'dati assoluti'!$O68*100</f>
        <v>8.7096774193548381</v>
      </c>
      <c r="O68" s="3">
        <f>+'dati assoluti'!O68/'dati assoluti'!$O68*100</f>
        <v>100</v>
      </c>
      <c r="P68" s="31"/>
    </row>
    <row r="69" spans="1:16" ht="9" customHeight="1" x14ac:dyDescent="0.3">
      <c r="A69" s="1" t="s">
        <v>67</v>
      </c>
      <c r="B69" s="3">
        <f>+'dati assoluti'!B69/'dati assoluti'!$E69*100</f>
        <v>0.44543429844097993</v>
      </c>
      <c r="C69" s="3">
        <f>+'dati assoluti'!C69/'dati assoluti'!$E69*100</f>
        <v>1.1135857461024499</v>
      </c>
      <c r="D69" s="3">
        <f>+'dati assoluti'!D69/'dati assoluti'!$E69*100</f>
        <v>98.440979955456569</v>
      </c>
      <c r="E69" s="3">
        <f>+'dati assoluti'!E69/'dati assoluti'!$E69*100</f>
        <v>100</v>
      </c>
      <c r="F69" s="43"/>
      <c r="G69" s="3">
        <f>+'dati assoluti'!G69/'dati assoluti'!$J69*100</f>
        <v>50.540540540540533</v>
      </c>
      <c r="H69" s="3">
        <f>+'dati assoluti'!H69/'dati assoluti'!$J69*100</f>
        <v>29.189189189189189</v>
      </c>
      <c r="I69" s="3">
        <f>+'dati assoluti'!I69/'dati assoluti'!$J69*100</f>
        <v>20.27027027027027</v>
      </c>
      <c r="J69" s="3">
        <f>+'dati assoluti'!J69/'dati assoluti'!$J69*100</f>
        <v>100</v>
      </c>
      <c r="K69" s="43"/>
      <c r="L69" s="3">
        <f>+'dati assoluti'!L69/'dati assoluti'!$O69*100</f>
        <v>3.9325842696629212</v>
      </c>
      <c r="M69" s="3">
        <f>+'dati assoluti'!M69/'dati assoluti'!$O69*100</f>
        <v>84.456928838951313</v>
      </c>
      <c r="N69" s="3">
        <f>+'dati assoluti'!N69/'dati assoluti'!$O69*100</f>
        <v>11.610486891385769</v>
      </c>
      <c r="O69" s="3">
        <f>+'dati assoluti'!O69/'dati assoluti'!$O69*100</f>
        <v>100</v>
      </c>
      <c r="P69" s="31"/>
    </row>
    <row r="70" spans="1:16" ht="9" customHeight="1" x14ac:dyDescent="0.3">
      <c r="A70" s="2" t="s">
        <v>68</v>
      </c>
      <c r="B70" s="5">
        <f>+'dati assoluti'!B70/'dati assoluti'!$E70*100</f>
        <v>1.4701005858295568</v>
      </c>
      <c r="C70" s="5">
        <f>+'dati assoluti'!C70/'dati assoluti'!$E70*100</f>
        <v>3.8576323643196639</v>
      </c>
      <c r="D70" s="5">
        <f>+'dati assoluti'!D70/'dati assoluti'!$E70*100</f>
        <v>94.672267049850774</v>
      </c>
      <c r="E70" s="5">
        <f>+'dati assoluti'!E70/'dati assoluti'!$E70*100</f>
        <v>100</v>
      </c>
      <c r="F70" s="5"/>
      <c r="G70" s="5">
        <f>+'dati assoluti'!G70/'dati assoluti'!$J70*100</f>
        <v>22.093547901940141</v>
      </c>
      <c r="H70" s="5">
        <f>+'dati assoluti'!H70/'dati assoluti'!$J70*100</f>
        <v>33.944954128440372</v>
      </c>
      <c r="I70" s="5">
        <f>+'dati assoluti'!I70/'dati assoluti'!$J70*100</f>
        <v>43.961497969619487</v>
      </c>
      <c r="J70" s="5">
        <f>+'dati assoluti'!J70/'dati assoluti'!$J70*100</f>
        <v>100</v>
      </c>
      <c r="K70" s="5"/>
      <c r="L70" s="5">
        <f>+'dati assoluti'!L70/'dati assoluti'!$O70*100</f>
        <v>4.7224080267558524</v>
      </c>
      <c r="M70" s="5">
        <f>+'dati assoluti'!M70/'dati assoluti'!$O70*100</f>
        <v>77.565217391304358</v>
      </c>
      <c r="N70" s="5">
        <f>+'dati assoluti'!N70/'dati assoluti'!$O70*100</f>
        <v>17.712374581939798</v>
      </c>
      <c r="O70" s="5">
        <f>+'dati assoluti'!O70/'dati assoluti'!$O70*100</f>
        <v>100</v>
      </c>
      <c r="P70" s="31"/>
    </row>
    <row r="71" spans="1:16" ht="9" customHeight="1" x14ac:dyDescent="0.3">
      <c r="A71" s="6" t="s">
        <v>69</v>
      </c>
      <c r="B71" s="3">
        <f>+'dati assoluti'!B71/'dati assoluti'!$E71*100</f>
        <v>2.3297491039426523</v>
      </c>
      <c r="C71" s="3">
        <f>+'dati assoluti'!C71/'dati assoluti'!$E71*100</f>
        <v>5.913978494623656</v>
      </c>
      <c r="D71" s="3">
        <f>+'dati assoluti'!D71/'dati assoluti'!$E71*100</f>
        <v>91.756272401433691</v>
      </c>
      <c r="E71" s="3">
        <f>+'dati assoluti'!E71/'dati assoluti'!$E71*100</f>
        <v>100</v>
      </c>
      <c r="F71" s="43"/>
      <c r="G71" s="3">
        <f>+'dati assoluti'!G71/'dati assoluti'!$J71*100</f>
        <v>32.919254658385093</v>
      </c>
      <c r="H71" s="3">
        <f>+'dati assoluti'!H71/'dati assoluti'!$J71*100</f>
        <v>12.836438923395447</v>
      </c>
      <c r="I71" s="3">
        <f>+'dati assoluti'!I71/'dati assoluti'!$J71*100</f>
        <v>54.244306418219459</v>
      </c>
      <c r="J71" s="3">
        <f>+'dati assoluti'!J71/'dati assoluti'!$J71*100</f>
        <v>100</v>
      </c>
      <c r="K71" s="43"/>
      <c r="L71" s="3">
        <f>+'dati assoluti'!L71/'dati assoluti'!$O71*100</f>
        <v>6.2111801242236027</v>
      </c>
      <c r="M71" s="3">
        <f>+'dati assoluti'!M71/'dati assoluti'!$O71*100</f>
        <v>78.649068322981364</v>
      </c>
      <c r="N71" s="3">
        <f>+'dati assoluti'!N71/'dati assoluti'!$O71*100</f>
        <v>15.13975155279503</v>
      </c>
      <c r="O71" s="3">
        <f>+'dati assoluti'!O71/'dati assoluti'!$O71*100</f>
        <v>100</v>
      </c>
      <c r="P71" s="31"/>
    </row>
    <row r="72" spans="1:16" ht="9" customHeight="1" x14ac:dyDescent="0.3">
      <c r="A72" s="6" t="s">
        <v>70</v>
      </c>
      <c r="B72" s="3" t="s">
        <v>139</v>
      </c>
      <c r="C72" s="3">
        <f>+'dati assoluti'!C72/'dati assoluti'!$E72*100</f>
        <v>0.87336244541484709</v>
      </c>
      <c r="D72" s="3">
        <f>+'dati assoluti'!D72/'dati assoluti'!$E72*100</f>
        <v>92.576419213973807</v>
      </c>
      <c r="E72" s="3">
        <f>+'dati assoluti'!E72/'dati assoluti'!$E72*100</f>
        <v>100</v>
      </c>
      <c r="F72" s="43"/>
      <c r="G72" s="3">
        <f>+'dati assoluti'!G72/'dati assoluti'!$J72*100</f>
        <v>22.962962962962962</v>
      </c>
      <c r="H72" s="3">
        <f>+'dati assoluti'!H72/'dati assoluti'!$J72*100</f>
        <v>37.037037037037038</v>
      </c>
      <c r="I72" s="3">
        <f>+'dati assoluti'!I72/'dati assoluti'!$J72*100</f>
        <v>40</v>
      </c>
      <c r="J72" s="3">
        <f>+'dati assoluti'!J72/'dati assoluti'!$J72*100</f>
        <v>100</v>
      </c>
      <c r="K72" s="43"/>
      <c r="L72" s="3">
        <f>+'dati assoluti'!L72/'dati assoluti'!$O72*100</f>
        <v>0.82304526748971196</v>
      </c>
      <c r="M72" s="3">
        <f>+'dati assoluti'!M72/'dati assoluti'!$O72*100</f>
        <v>87.654320987654316</v>
      </c>
      <c r="N72" s="3">
        <f>+'dati assoluti'!N72/'dati assoluti'!$O72*100</f>
        <v>11.522633744855968</v>
      </c>
      <c r="O72" s="3">
        <f>+'dati assoluti'!O72/'dati assoluti'!$O72*100</f>
        <v>100</v>
      </c>
      <c r="P72" s="31"/>
    </row>
    <row r="73" spans="1:16" ht="9" customHeight="1" x14ac:dyDescent="0.3">
      <c r="A73" s="7" t="s">
        <v>71</v>
      </c>
      <c r="B73" s="5">
        <f>+'dati assoluti'!B73/'dati assoluti'!$E73*100</f>
        <v>3.5578144853875475</v>
      </c>
      <c r="C73" s="5">
        <f>+'dati assoluti'!C73/'dati assoluti'!$E73*100</f>
        <v>4.4472681067344348</v>
      </c>
      <c r="D73" s="5">
        <f>+'dati assoluti'!D73/'dati assoluti'!$E73*100</f>
        <v>91.99491740787802</v>
      </c>
      <c r="E73" s="5">
        <f>+'dati assoluti'!E73/'dati assoluti'!$E73*100</f>
        <v>100</v>
      </c>
      <c r="F73" s="5"/>
      <c r="G73" s="5">
        <f>+'dati assoluti'!G73/'dati assoluti'!$J73*100</f>
        <v>30.744336569579289</v>
      </c>
      <c r="H73" s="5">
        <f>+'dati assoluti'!H73/'dati assoluti'!$J73*100</f>
        <v>18.122977346278319</v>
      </c>
      <c r="I73" s="5">
        <f>+'dati assoluti'!I73/'dati assoluti'!$J73*100</f>
        <v>51.132686084142399</v>
      </c>
      <c r="J73" s="5">
        <f>+'dati assoluti'!J73/'dati assoluti'!$J73*100</f>
        <v>100</v>
      </c>
      <c r="K73" s="5"/>
      <c r="L73" s="5">
        <f>+'dati assoluti'!L73/'dati assoluti'!$O73*100</f>
        <v>5.3559764859568908</v>
      </c>
      <c r="M73" s="5">
        <f>+'dati assoluti'!M73/'dati assoluti'!$O73*100</f>
        <v>80.078380143696933</v>
      </c>
      <c r="N73" s="5">
        <f>+'dati assoluti'!N73/'dati assoluti'!$O73*100</f>
        <v>14.565643370346178</v>
      </c>
      <c r="O73" s="5">
        <f>+'dati assoluti'!O73/'dati assoluti'!$O73*100</f>
        <v>100</v>
      </c>
      <c r="P73" s="31"/>
    </row>
    <row r="74" spans="1:16" ht="9" customHeight="1" x14ac:dyDescent="0.3">
      <c r="A74" s="8" t="s">
        <v>72</v>
      </c>
      <c r="B74" s="3">
        <f>+'dati assoluti'!B74/'dati assoluti'!$E74*100</f>
        <v>3.8834951456310676</v>
      </c>
      <c r="C74" s="3">
        <f>+'dati assoluti'!C74/'dati assoluti'!$E74*100</f>
        <v>8.7378640776699026</v>
      </c>
      <c r="D74" s="3">
        <f>+'dati assoluti'!D74/'dati assoluti'!$E74*100</f>
        <v>87.378640776699029</v>
      </c>
      <c r="E74" s="3">
        <f>+'dati assoluti'!E74/'dati assoluti'!$E74*100</f>
        <v>100</v>
      </c>
      <c r="F74" s="43"/>
      <c r="G74" s="3">
        <f>+'dati assoluti'!G74/'dati assoluti'!$J74*100</f>
        <v>26.914153132250579</v>
      </c>
      <c r="H74" s="3">
        <f>+'dati assoluti'!H74/'dati assoluti'!$J74*100</f>
        <v>39.211136890951273</v>
      </c>
      <c r="I74" s="3">
        <f>+'dati assoluti'!I74/'dati assoluti'!$J74*100</f>
        <v>33.874709976798144</v>
      </c>
      <c r="J74" s="3">
        <f>+'dati assoluti'!J74/'dati assoluti'!$J74*100</f>
        <v>100</v>
      </c>
      <c r="K74" s="43"/>
      <c r="L74" s="3">
        <f>+'dati assoluti'!L74/'dati assoluti'!$O74*100</f>
        <v>3.8461538461538463</v>
      </c>
      <c r="M74" s="3">
        <f>+'dati assoluti'!M74/'dati assoluti'!$O74*100</f>
        <v>65.967365967365964</v>
      </c>
      <c r="N74" s="3">
        <f>+'dati assoluti'!N74/'dati assoluti'!$O74*100</f>
        <v>30.186480186480185</v>
      </c>
      <c r="O74" s="3">
        <f>+'dati assoluti'!O74/'dati assoluti'!$O74*100</f>
        <v>100</v>
      </c>
      <c r="P74" s="31"/>
    </row>
    <row r="75" spans="1:16" ht="9" customHeight="1" x14ac:dyDescent="0.3">
      <c r="A75" s="6" t="s">
        <v>73</v>
      </c>
      <c r="B75" s="3" t="s">
        <v>139</v>
      </c>
      <c r="C75" s="3">
        <f>+'dati assoluti'!C75/'dati assoluti'!$E75*100</f>
        <v>2.7925531914893615</v>
      </c>
      <c r="D75" s="3">
        <f>+'dati assoluti'!D75/'dati assoluti'!$E75*100</f>
        <v>97.00797872340425</v>
      </c>
      <c r="E75" s="3">
        <f>+'dati assoluti'!E75/'dati assoluti'!$E75*100</f>
        <v>100</v>
      </c>
      <c r="F75" s="43"/>
      <c r="G75" s="3">
        <f>+'dati assoluti'!G75/'dati assoluti'!$J75*100</f>
        <v>10.38961038961039</v>
      </c>
      <c r="H75" s="3">
        <f>+'dati assoluti'!H75/'dati assoluti'!$J75*100</f>
        <v>53.46320346320347</v>
      </c>
      <c r="I75" s="3">
        <f>+'dati assoluti'!I75/'dati assoluti'!$J75*100</f>
        <v>36.147186147186147</v>
      </c>
      <c r="J75" s="3">
        <f>+'dati assoluti'!J75/'dati assoluti'!$J75*100</f>
        <v>100</v>
      </c>
      <c r="K75" s="43"/>
      <c r="L75" s="3">
        <f>+'dati assoluti'!L75/'dati assoluti'!$O75*100</f>
        <v>0.66079295154185025</v>
      </c>
      <c r="M75" s="3">
        <f>+'dati assoluti'!M75/'dati assoluti'!$O75*100</f>
        <v>72.687224669603523</v>
      </c>
      <c r="N75" s="3">
        <f>+'dati assoluti'!N75/'dati assoluti'!$O75*100</f>
        <v>26.651982378854626</v>
      </c>
      <c r="O75" s="3">
        <f>+'dati assoluti'!O75/'dati assoluti'!$O75*100</f>
        <v>100</v>
      </c>
      <c r="P75" s="31"/>
    </row>
    <row r="76" spans="1:16" ht="9" customHeight="1" x14ac:dyDescent="0.3">
      <c r="A76" s="6" t="s">
        <v>74</v>
      </c>
      <c r="B76" s="3">
        <f>+'dati assoluti'!B76/'dati assoluti'!$E76*100</f>
        <v>5.0991501416430589</v>
      </c>
      <c r="C76" s="3">
        <f>+'dati assoluti'!C76/'dati assoluti'!$E76*100</f>
        <v>5.2407932011331448</v>
      </c>
      <c r="D76" s="3">
        <f>+'dati assoluti'!D76/'dati assoluti'!$E76*100</f>
        <v>89.660056657223791</v>
      </c>
      <c r="E76" s="3">
        <f>+'dati assoluti'!E76/'dati assoluti'!$E76*100</f>
        <v>100</v>
      </c>
      <c r="F76" s="43"/>
      <c r="G76" s="3">
        <f>+'dati assoluti'!G76/'dati assoluti'!$J76*100</f>
        <v>14.86146095717884</v>
      </c>
      <c r="H76" s="3">
        <f>+'dati assoluti'!H76/'dati assoluti'!$J76*100</f>
        <v>4.2821158690176322</v>
      </c>
      <c r="I76" s="3">
        <f>+'dati assoluti'!I76/'dati assoluti'!$J76*100</f>
        <v>80.85642317380352</v>
      </c>
      <c r="J76" s="3">
        <f>+'dati assoluti'!J76/'dati assoluti'!$J76*100</f>
        <v>100</v>
      </c>
      <c r="K76" s="43"/>
      <c r="L76" s="3">
        <f>+'dati assoluti'!L76/'dati assoluti'!$O76*100</f>
        <v>1.4492753623188406</v>
      </c>
      <c r="M76" s="3">
        <f>+'dati assoluti'!M76/'dati assoluti'!$O76*100</f>
        <v>86.824769433465093</v>
      </c>
      <c r="N76" s="3">
        <f>+'dati assoluti'!N76/'dati assoluti'!$O76*100</f>
        <v>11.725955204216074</v>
      </c>
      <c r="O76" s="3">
        <f>+'dati assoluti'!O76/'dati assoluti'!$O76*100</f>
        <v>100</v>
      </c>
      <c r="P76" s="31"/>
    </row>
    <row r="77" spans="1:16" ht="9" customHeight="1" x14ac:dyDescent="0.3">
      <c r="A77" s="6" t="s">
        <v>75</v>
      </c>
      <c r="B77" s="3">
        <f>+'dati assoluti'!B77/'dati assoluti'!$E77*100</f>
        <v>9.3939393939393927</v>
      </c>
      <c r="C77" s="3">
        <f>+'dati assoluti'!C77/'dati assoluti'!$E77*100</f>
        <v>3.3333333333333335</v>
      </c>
      <c r="D77" s="3">
        <f>+'dati assoluti'!D77/'dati assoluti'!$E77*100</f>
        <v>87.272727272727266</v>
      </c>
      <c r="E77" s="3">
        <f>+'dati assoluti'!E77/'dati assoluti'!$E77*100</f>
        <v>100</v>
      </c>
      <c r="F77" s="43"/>
      <c r="G77" s="3">
        <f>+'dati assoluti'!G77/'dati assoluti'!$J77*100</f>
        <v>23.602484472049689</v>
      </c>
      <c r="H77" s="3">
        <f>+'dati assoluti'!H77/'dati assoluti'!$J77*100</f>
        <v>51.397515527950311</v>
      </c>
      <c r="I77" s="3">
        <f>+'dati assoluti'!I77/'dati assoluti'!$J77*100</f>
        <v>25</v>
      </c>
      <c r="J77" s="3">
        <f>+'dati assoluti'!J77/'dati assoluti'!$J77*100</f>
        <v>100</v>
      </c>
      <c r="K77" s="43"/>
      <c r="L77" s="3">
        <f>+'dati assoluti'!L77/'dati assoluti'!$O77*100</f>
        <v>1.7027863777089782</v>
      </c>
      <c r="M77" s="3">
        <f>+'dati assoluti'!M77/'dati assoluti'!$O77*100</f>
        <v>82.817337461300312</v>
      </c>
      <c r="N77" s="3">
        <f>+'dati assoluti'!N77/'dati assoluti'!$O77*100</f>
        <v>15.479876160990713</v>
      </c>
      <c r="O77" s="3">
        <f>+'dati assoluti'!O77/'dati assoluti'!$O77*100</f>
        <v>100</v>
      </c>
      <c r="P77" s="31"/>
    </row>
    <row r="78" spans="1:16" ht="9" customHeight="1" x14ac:dyDescent="0.3">
      <c r="A78" s="7" t="s">
        <v>76</v>
      </c>
      <c r="B78" s="5">
        <f>+'dati assoluti'!B78/'dati assoluti'!$E78*100</f>
        <v>4.0915208613728131</v>
      </c>
      <c r="C78" s="5">
        <f>+'dati assoluti'!C78/'dati assoluti'!$E78*100</f>
        <v>4.2261103633916548</v>
      </c>
      <c r="D78" s="5">
        <f>+'dati assoluti'!D78/'dati assoluti'!$E78*100</f>
        <v>91.682368775235531</v>
      </c>
      <c r="E78" s="5">
        <f>+'dati assoluti'!E78/'dati assoluti'!$E78*100</f>
        <v>100</v>
      </c>
      <c r="F78" s="5"/>
      <c r="G78" s="5">
        <f>+'dati assoluti'!G78/'dati assoluti'!$J78*100</f>
        <v>17.654424040066775</v>
      </c>
      <c r="H78" s="5">
        <f>+'dati assoluti'!H78/'dati assoluti'!$J78*100</f>
        <v>42.195325542570949</v>
      </c>
      <c r="I78" s="5">
        <f>+'dati assoluti'!I78/'dati assoluti'!$J78*100</f>
        <v>40.150250417362273</v>
      </c>
      <c r="J78" s="5">
        <f>+'dati assoluti'!J78/'dati assoluti'!$J78*100</f>
        <v>100</v>
      </c>
      <c r="K78" s="5"/>
      <c r="L78" s="5">
        <f>+'dati assoluti'!L78/'dati assoluti'!$O78*100</f>
        <v>2.1347073978652928</v>
      </c>
      <c r="M78" s="5">
        <f>+'dati assoluti'!M78/'dati assoluti'!$O78*100</f>
        <v>76.923076923076934</v>
      </c>
      <c r="N78" s="5">
        <f>+'dati assoluti'!N78/'dati assoluti'!$O78*100</f>
        <v>20.942215679057785</v>
      </c>
      <c r="O78" s="5">
        <f>+'dati assoluti'!O78/'dati assoluti'!$O78*100</f>
        <v>100</v>
      </c>
      <c r="P78" s="31"/>
    </row>
    <row r="79" spans="1:16" ht="9" customHeight="1" x14ac:dyDescent="0.3">
      <c r="A79" s="6" t="s">
        <v>77</v>
      </c>
      <c r="B79" s="3">
        <f>+'dati assoluti'!B79/'dati assoluti'!$E79*100</f>
        <v>0.45871559633027525</v>
      </c>
      <c r="C79" s="3">
        <f>+'dati assoluti'!C79/'dati assoluti'!$E79*100</f>
        <v>8.8302752293577988</v>
      </c>
      <c r="D79" s="3">
        <f>+'dati assoluti'!D79/'dati assoluti'!$E79*100</f>
        <v>90.711009174311926</v>
      </c>
      <c r="E79" s="3">
        <f>+'dati assoluti'!E79/'dati assoluti'!$E79*100</f>
        <v>100</v>
      </c>
      <c r="F79" s="43"/>
      <c r="G79" s="3">
        <f>+'dati assoluti'!G79/'dati assoluti'!$J79*100</f>
        <v>34.663341645885289</v>
      </c>
      <c r="H79" s="3">
        <f>+'dati assoluti'!H79/'dati assoluti'!$J79*100</f>
        <v>15.710723192019952</v>
      </c>
      <c r="I79" s="3">
        <f>+'dati assoluti'!I79/'dati assoluti'!$J79*100</f>
        <v>49.625935162094763</v>
      </c>
      <c r="J79" s="3">
        <f>+'dati assoluti'!J79/'dati assoluti'!$J79*100</f>
        <v>100</v>
      </c>
      <c r="K79" s="43"/>
      <c r="L79" s="3">
        <f>+'dati assoluti'!L79/'dati assoluti'!$O79*100</f>
        <v>0.63424947145877375</v>
      </c>
      <c r="M79" s="3">
        <f>+'dati assoluti'!M79/'dati assoluti'!$O79*100</f>
        <v>84.778012684989434</v>
      </c>
      <c r="N79" s="3">
        <f>+'dati assoluti'!N79/'dati assoluti'!$O79*100</f>
        <v>14.587737843551796</v>
      </c>
      <c r="O79" s="3">
        <f>+'dati assoluti'!O79/'dati assoluti'!$O79*100</f>
        <v>100</v>
      </c>
      <c r="P79" s="31"/>
    </row>
    <row r="80" spans="1:16" ht="9" customHeight="1" x14ac:dyDescent="0.3">
      <c r="A80" s="6" t="s">
        <v>78</v>
      </c>
      <c r="B80" s="3">
        <f>+'dati assoluti'!B80/'dati assoluti'!$E80*100</f>
        <v>0.22075055187637968</v>
      </c>
      <c r="C80" s="3" t="s">
        <v>139</v>
      </c>
      <c r="D80" s="3">
        <f>+'dati assoluti'!D80/'dati assoluti'!$E80*100</f>
        <v>99.779249448123622</v>
      </c>
      <c r="E80" s="3">
        <f>+'dati assoluti'!E80/'dati assoluti'!$E80*100</f>
        <v>100</v>
      </c>
      <c r="F80" s="43"/>
      <c r="G80" s="3">
        <f>+'dati assoluti'!G80/'dati assoluti'!$J80*100</f>
        <v>32.926829268292686</v>
      </c>
      <c r="H80" s="3">
        <f>+'dati assoluti'!H80/'dati assoluti'!$J80*100</f>
        <v>10.975609756097562</v>
      </c>
      <c r="I80" s="3">
        <f>+'dati assoluti'!I80/'dati assoluti'!$J80*100</f>
        <v>56.09756097560976</v>
      </c>
      <c r="J80" s="3">
        <f>+'dati assoluti'!J80/'dati assoluti'!$J80*100</f>
        <v>100</v>
      </c>
      <c r="K80" s="43"/>
      <c r="L80" s="3">
        <f>+'dati assoluti'!L80/'dati assoluti'!$O80*100</f>
        <v>5.6856187290969897</v>
      </c>
      <c r="M80" s="3">
        <f>+'dati assoluti'!M80/'dati assoluti'!$O80*100</f>
        <v>72.575250836120404</v>
      </c>
      <c r="N80" s="3">
        <f>+'dati assoluti'!N80/'dati assoluti'!$O80*100</f>
        <v>21.739130434782609</v>
      </c>
      <c r="O80" s="3">
        <f>+'dati assoluti'!O80/'dati assoluti'!$O80*100</f>
        <v>100</v>
      </c>
      <c r="P80" s="31"/>
    </row>
    <row r="81" spans="1:16" ht="9" customHeight="1" x14ac:dyDescent="0.3">
      <c r="A81" s="6" t="s">
        <v>79</v>
      </c>
      <c r="B81" s="3">
        <f>+'dati assoluti'!B81/'dati assoluti'!$E81*100</f>
        <v>5.4014167650531286</v>
      </c>
      <c r="C81" s="3">
        <f>+'dati assoluti'!C81/'dati assoluti'!$E81*100</f>
        <v>9.5926800472255014</v>
      </c>
      <c r="D81" s="3">
        <f>+'dati assoluti'!D81/'dati assoluti'!$E81*100</f>
        <v>85.005903187721373</v>
      </c>
      <c r="E81" s="3">
        <f>+'dati assoluti'!E81/'dati assoluti'!$E81*100</f>
        <v>100</v>
      </c>
      <c r="F81" s="43"/>
      <c r="G81" s="3">
        <f>+'dati assoluti'!G81/'dati assoluti'!$J81*100</f>
        <v>16.057050839659535</v>
      </c>
      <c r="H81" s="3">
        <f>+'dati assoluti'!H81/'dati assoluti'!$J81*100</f>
        <v>7.0853462157809979</v>
      </c>
      <c r="I81" s="3">
        <f>+'dati assoluti'!I81/'dati assoluti'!$J81*100</f>
        <v>76.85760294455946</v>
      </c>
      <c r="J81" s="3">
        <f>+'dati assoluti'!J81/'dati assoluti'!$J81*100</f>
        <v>100</v>
      </c>
      <c r="K81" s="43"/>
      <c r="L81" s="3">
        <f>+'dati assoluti'!L81/'dati assoluti'!$O81*100</f>
        <v>8.7426460528116028</v>
      </c>
      <c r="M81" s="3">
        <f>+'dati assoluti'!M81/'dati assoluti'!$O81*100</f>
        <v>67.286906553564094</v>
      </c>
      <c r="N81" s="3">
        <f>+'dati assoluti'!N81/'dati assoluti'!$O81*100</f>
        <v>23.970447393624301</v>
      </c>
      <c r="O81" s="3">
        <f>+'dati assoluti'!O81/'dati assoluti'!$O81*100</f>
        <v>100</v>
      </c>
      <c r="P81" s="31"/>
    </row>
    <row r="82" spans="1:16" ht="9" customHeight="1" x14ac:dyDescent="0.3">
      <c r="A82" s="6" t="s">
        <v>80</v>
      </c>
      <c r="B82" s="3">
        <f>+'dati assoluti'!B82/'dati assoluti'!$E82*100</f>
        <v>18.897637795275589</v>
      </c>
      <c r="C82" s="3">
        <f>+'dati assoluti'!C82/'dati assoluti'!$E82*100</f>
        <v>11.023622047244094</v>
      </c>
      <c r="D82" s="3">
        <f>+'dati assoluti'!D82/'dati assoluti'!$E82*100</f>
        <v>70.078740157480311</v>
      </c>
      <c r="E82" s="3">
        <f>+'dati assoluti'!E82/'dati assoluti'!$E82*100</f>
        <v>100</v>
      </c>
      <c r="F82" s="43"/>
      <c r="G82" s="3">
        <f>+'dati assoluti'!G82/'dati assoluti'!$J82*100</f>
        <v>75.76493443419136</v>
      </c>
      <c r="H82" s="3">
        <f>+'dati assoluti'!H82/'dati assoluti'!$J82*100</f>
        <v>7.2850898494414773</v>
      </c>
      <c r="I82" s="3">
        <f>+'dati assoluti'!I82/'dati assoluti'!$J82*100</f>
        <v>16.94997571636717</v>
      </c>
      <c r="J82" s="3">
        <f>+'dati assoluti'!J82/'dati assoluti'!$J82*100</f>
        <v>100</v>
      </c>
      <c r="K82" s="43"/>
      <c r="L82" s="3">
        <f>+'dati assoluti'!L82/'dati assoluti'!$O82*100</f>
        <v>15.88065447545717</v>
      </c>
      <c r="M82" s="3">
        <f>+'dati assoluti'!M82/'dati assoluti'!$O82*100</f>
        <v>64.773820981713186</v>
      </c>
      <c r="N82" s="3">
        <f>+'dati assoluti'!N82/'dati assoluti'!$O82*100</f>
        <v>19.345524542829644</v>
      </c>
      <c r="O82" s="3">
        <f>+'dati assoluti'!O82/'dati assoluti'!$O82*100</f>
        <v>100</v>
      </c>
      <c r="P82" s="31"/>
    </row>
    <row r="83" spans="1:16" ht="9" customHeight="1" x14ac:dyDescent="0.3">
      <c r="A83" s="6" t="s">
        <v>81</v>
      </c>
      <c r="B83" s="3">
        <f>+'dati assoluti'!B83/'dati assoluti'!$E83*100</f>
        <v>3.608247422680412</v>
      </c>
      <c r="C83" s="3">
        <f>+'dati assoluti'!C83/'dati assoluti'!$E83*100</f>
        <v>3.608247422680412</v>
      </c>
      <c r="D83" s="3">
        <f>+'dati assoluti'!D83/'dati assoluti'!$E83*100</f>
        <v>92.783505154639172</v>
      </c>
      <c r="E83" s="3">
        <f>+'dati assoluti'!E83/'dati assoluti'!$E83*100</f>
        <v>100</v>
      </c>
      <c r="F83" s="43"/>
      <c r="G83" s="3">
        <f>+'dati assoluti'!G83/'dati assoluti'!$J83*100</f>
        <v>22.469410456062292</v>
      </c>
      <c r="H83" s="3">
        <f>+'dati assoluti'!H83/'dati assoluti'!$J83*100</f>
        <v>20.244716351501669</v>
      </c>
      <c r="I83" s="3">
        <f>+'dati assoluti'!I83/'dati assoluti'!$J83*100</f>
        <v>57.285873192436043</v>
      </c>
      <c r="J83" s="3">
        <f>+'dati assoluti'!J83/'dati assoluti'!$J83*100</f>
        <v>100</v>
      </c>
      <c r="K83" s="43"/>
      <c r="L83" s="3">
        <f>+'dati assoluti'!L83/'dati assoluti'!$O83*100</f>
        <v>3.7453183520599254</v>
      </c>
      <c r="M83" s="3">
        <f>+'dati assoluti'!M83/'dati assoluti'!$O83*100</f>
        <v>82.022471910112358</v>
      </c>
      <c r="N83" s="3">
        <f>+'dati assoluti'!N83/'dati assoluti'!$O83*100</f>
        <v>14.232209737827715</v>
      </c>
      <c r="O83" s="3">
        <f>+'dati assoluti'!O83/'dati assoluti'!$O83*100</f>
        <v>100</v>
      </c>
      <c r="P83" s="31"/>
    </row>
    <row r="84" spans="1:16" ht="9" customHeight="1" x14ac:dyDescent="0.3">
      <c r="A84" s="7" t="s">
        <v>82</v>
      </c>
      <c r="B84" s="5">
        <f>+'dati assoluti'!B84/'dati assoluti'!$E84*100</f>
        <v>4.6685340802987865</v>
      </c>
      <c r="C84" s="5">
        <f>+'dati assoluti'!C84/'dati assoluti'!$E84*100</f>
        <v>8.2913165266106432</v>
      </c>
      <c r="D84" s="5">
        <f>+'dati assoluti'!D84/'dati assoluti'!$E84*100</f>
        <v>87.040149393090573</v>
      </c>
      <c r="E84" s="5">
        <f>+'dati assoluti'!E84/'dati assoluti'!$E84*100</f>
        <v>100</v>
      </c>
      <c r="F84" s="5"/>
      <c r="G84" s="5">
        <f>+'dati assoluti'!G84/'dati assoluti'!$J84*100</f>
        <v>33.710292249047015</v>
      </c>
      <c r="H84" s="5">
        <f>+'dati assoluti'!H84/'dati assoluti'!$J84*100</f>
        <v>9.1613722998729354</v>
      </c>
      <c r="I84" s="5">
        <f>+'dati assoluti'!I84/'dati assoluti'!$J84*100</f>
        <v>57.128335451080048</v>
      </c>
      <c r="J84" s="5">
        <f>+'dati assoluti'!J84/'dati assoluti'!$J84*100</f>
        <v>100</v>
      </c>
      <c r="K84" s="5"/>
      <c r="L84" s="5">
        <f>+'dati assoluti'!L84/'dati assoluti'!$O84*100</f>
        <v>8.8846276765739844</v>
      </c>
      <c r="M84" s="5">
        <f>+'dati assoluti'!M84/'dati assoluti'!$O84*100</f>
        <v>68.477681900500698</v>
      </c>
      <c r="N84" s="5">
        <f>+'dati assoluti'!N84/'dati assoluti'!$O84*100</f>
        <v>22.637690422925321</v>
      </c>
      <c r="O84" s="5">
        <f>+'dati assoluti'!O84/'dati assoluti'!$O84*100</f>
        <v>100</v>
      </c>
      <c r="P84" s="31"/>
    </row>
    <row r="85" spans="1:16" ht="9" customHeight="1" x14ac:dyDescent="0.3">
      <c r="A85" s="6" t="s">
        <v>83</v>
      </c>
      <c r="B85" s="3">
        <f>+'dati assoluti'!B85/'dati assoluti'!$E85*100</f>
        <v>0.99118942731277537</v>
      </c>
      <c r="C85" s="3">
        <f>+'dati assoluti'!C85/'dati assoluti'!$E85*100</f>
        <v>1.6519823788546255</v>
      </c>
      <c r="D85" s="3">
        <f>+'dati assoluti'!D85/'dati assoluti'!$E85*100</f>
        <v>97.356828193832598</v>
      </c>
      <c r="E85" s="3">
        <f>+'dati assoluti'!E85/'dati assoluti'!$E85*100</f>
        <v>100</v>
      </c>
      <c r="F85" s="43"/>
      <c r="G85" s="3">
        <f>+'dati assoluti'!G85/'dati assoluti'!$J85*100</f>
        <v>21.094793057409881</v>
      </c>
      <c r="H85" s="3">
        <f>+'dati assoluti'!H85/'dati assoluti'!$J85*100</f>
        <v>2.1361815754339117</v>
      </c>
      <c r="I85" s="3">
        <f>+'dati assoluti'!I85/'dati assoluti'!$J85*100</f>
        <v>76.769025367156203</v>
      </c>
      <c r="J85" s="3">
        <f>+'dati assoluti'!J85/'dati assoluti'!$J85*100</f>
        <v>100</v>
      </c>
      <c r="K85" s="43"/>
      <c r="L85" s="3">
        <f>+'dati assoluti'!L85/'dati assoluti'!$O85*100</f>
        <v>6.1349693251533743</v>
      </c>
      <c r="M85" s="3">
        <f>+'dati assoluti'!M85/'dati assoluti'!$O85*100</f>
        <v>78.036809815950932</v>
      </c>
      <c r="N85" s="3">
        <f>+'dati assoluti'!N85/'dati assoluti'!$O85*100</f>
        <v>15.828220858895707</v>
      </c>
      <c r="O85" s="3">
        <f>+'dati assoluti'!O85/'dati assoluti'!$O85*100</f>
        <v>100</v>
      </c>
      <c r="P85" s="31"/>
    </row>
    <row r="86" spans="1:16" ht="9" customHeight="1" x14ac:dyDescent="0.3">
      <c r="A86" s="6" t="s">
        <v>84</v>
      </c>
      <c r="B86" s="3">
        <f>+'dati assoluti'!B86/'dati assoluti'!$E86*100</f>
        <v>4.2105263157894735</v>
      </c>
      <c r="C86" s="3">
        <f>+'dati assoluti'!C86/'dati assoluti'!$E86*100</f>
        <v>6.3157894736842106</v>
      </c>
      <c r="D86" s="3">
        <f>+'dati assoluti'!D86/'dati assoluti'!$E86*100</f>
        <v>89.473684210526315</v>
      </c>
      <c r="E86" s="3">
        <f>+'dati assoluti'!E86/'dati assoluti'!$E86*100</f>
        <v>100</v>
      </c>
      <c r="F86" s="43"/>
      <c r="G86" s="3">
        <f>+'dati assoluti'!G86/'dati assoluti'!$J86*100</f>
        <v>47.985347985347985</v>
      </c>
      <c r="H86" s="3">
        <f>+'dati assoluti'!H86/'dati assoluti'!$J86*100</f>
        <v>30.036630036630036</v>
      </c>
      <c r="I86" s="3">
        <f>+'dati assoluti'!I86/'dati assoluti'!$J86*100</f>
        <v>21.978021978021978</v>
      </c>
      <c r="J86" s="3">
        <f>+'dati assoluti'!J86/'dati assoluti'!$J86*100</f>
        <v>100</v>
      </c>
      <c r="K86" s="43"/>
      <c r="L86" s="3">
        <f>+'dati assoluti'!L86/'dati assoluti'!$O86*100</f>
        <v>0.93023255813953487</v>
      </c>
      <c r="M86" s="3">
        <f>+'dati assoluti'!M86/'dati assoluti'!$O86*100</f>
        <v>76.899224806201545</v>
      </c>
      <c r="N86" s="3">
        <f>+'dati assoluti'!N86/'dati assoluti'!$O86*100</f>
        <v>22.170542635658915</v>
      </c>
      <c r="O86" s="3">
        <f>+'dati assoluti'!O86/'dati assoluti'!$O86*100</f>
        <v>100</v>
      </c>
      <c r="P86" s="31"/>
    </row>
    <row r="87" spans="1:16" ht="9" customHeight="1" x14ac:dyDescent="0.3">
      <c r="A87" s="6" t="s">
        <v>85</v>
      </c>
      <c r="B87" s="3">
        <f>+'dati assoluti'!B87/'dati assoluti'!$E87*100</f>
        <v>1.3182674199623352</v>
      </c>
      <c r="C87" s="3">
        <f>+'dati assoluti'!C87/'dati assoluti'!$E87*100</f>
        <v>3.0131826741996233</v>
      </c>
      <c r="D87" s="3">
        <f>+'dati assoluti'!D87/'dati assoluti'!$E87*100</f>
        <v>95.668549905838034</v>
      </c>
      <c r="E87" s="3">
        <f>+'dati assoluti'!E87/'dati assoluti'!$E87*100</f>
        <v>100</v>
      </c>
      <c r="F87" s="43"/>
      <c r="G87" s="3">
        <f>+'dati assoluti'!G87/'dati assoluti'!$J87*100</f>
        <v>31.658291457286431</v>
      </c>
      <c r="H87" s="3">
        <f>+'dati assoluti'!H87/'dati assoluti'!$J87*100</f>
        <v>28.894472361809044</v>
      </c>
      <c r="I87" s="3">
        <f>+'dati assoluti'!I87/'dati assoluti'!$J87*100</f>
        <v>39.447236180904518</v>
      </c>
      <c r="J87" s="3">
        <f>+'dati assoluti'!J87/'dati assoluti'!$J87*100</f>
        <v>100</v>
      </c>
      <c r="K87" s="43"/>
      <c r="L87" s="3">
        <f>+'dati assoluti'!L87/'dati assoluti'!$O87*100</f>
        <v>2.7247956403269753</v>
      </c>
      <c r="M87" s="3">
        <f>+'dati assoluti'!M87/'dati assoluti'!$O87*100</f>
        <v>80.381471389645782</v>
      </c>
      <c r="N87" s="3">
        <f>+'dati assoluti'!N87/'dati assoluti'!$O87*100</f>
        <v>16.893732970027248</v>
      </c>
      <c r="O87" s="3">
        <f>+'dati assoluti'!O87/'dati assoluti'!$O87*100</f>
        <v>100</v>
      </c>
      <c r="P87" s="31"/>
    </row>
    <row r="88" spans="1:16" ht="9" customHeight="1" x14ac:dyDescent="0.3">
      <c r="A88" s="6" t="s">
        <v>86</v>
      </c>
      <c r="B88" s="3">
        <f>+'dati assoluti'!B88/'dati assoluti'!$E88*100</f>
        <v>3.2697547683923704</v>
      </c>
      <c r="C88" s="3">
        <f>+'dati assoluti'!C88/'dati assoluti'!$E88*100</f>
        <v>3.5422343324250685</v>
      </c>
      <c r="D88" s="3">
        <f>+'dati assoluti'!D88/'dati assoluti'!$E88*100</f>
        <v>93.188010899182558</v>
      </c>
      <c r="E88" s="3">
        <f>+'dati assoluti'!E88/'dati assoluti'!$E88*100</f>
        <v>100</v>
      </c>
      <c r="F88" s="43"/>
      <c r="G88" s="3">
        <f>+'dati assoluti'!G88/'dati assoluti'!$J88*100</f>
        <v>37.5</v>
      </c>
      <c r="H88" s="3">
        <f>+'dati assoluti'!H88/'dati assoluti'!$J88*100</f>
        <v>13.333333333333334</v>
      </c>
      <c r="I88" s="3">
        <f>+'dati assoluti'!I88/'dati assoluti'!$J88*100</f>
        <v>49.166666666666664</v>
      </c>
      <c r="J88" s="3">
        <f>+'dati assoluti'!J88/'dati assoluti'!$J88*100</f>
        <v>100</v>
      </c>
      <c r="K88" s="43"/>
      <c r="L88" s="3">
        <f>+'dati assoluti'!L88/'dati assoluti'!$O88*100</f>
        <v>4.8888888888888893</v>
      </c>
      <c r="M88" s="3">
        <f>+'dati assoluti'!M88/'dati assoluti'!$O88*100</f>
        <v>77.111111111111114</v>
      </c>
      <c r="N88" s="3">
        <f>+'dati assoluti'!N88/'dati assoluti'!$O88*100</f>
        <v>18</v>
      </c>
      <c r="O88" s="3">
        <f>+'dati assoluti'!O88/'dati assoluti'!$O88*100</f>
        <v>100</v>
      </c>
      <c r="P88" s="31"/>
    </row>
    <row r="89" spans="1:16" ht="9" customHeight="1" x14ac:dyDescent="0.3">
      <c r="A89" s="7" t="s">
        <v>87</v>
      </c>
      <c r="B89" s="5">
        <f>+'dati assoluti'!B89/'dati assoluti'!$E89*100</f>
        <v>2.104340201665936</v>
      </c>
      <c r="C89" s="5">
        <f>+'dati assoluti'!C89/'dati assoluti'!$E89*100</f>
        <v>3.2441911442349847</v>
      </c>
      <c r="D89" s="5">
        <f>+'dati assoluti'!D89/'dati assoluti'!$E89*100</f>
        <v>94.651468654099077</v>
      </c>
      <c r="E89" s="5">
        <f>+'dati assoluti'!E89/'dati assoluti'!$E89*100</f>
        <v>100</v>
      </c>
      <c r="F89" s="5"/>
      <c r="G89" s="5">
        <f>+'dati assoluti'!G89/'dati assoluti'!$J89*100</f>
        <v>30.421686746987952</v>
      </c>
      <c r="H89" s="5">
        <f>+'dati assoluti'!H89/'dati assoluti'!$J89*100</f>
        <v>14.759036144578314</v>
      </c>
      <c r="I89" s="5">
        <f>+'dati assoluti'!I89/'dati assoluti'!$J89*100</f>
        <v>54.819277108433738</v>
      </c>
      <c r="J89" s="5">
        <f>+'dati assoluti'!J89/'dati assoluti'!$J89*100</f>
        <v>100</v>
      </c>
      <c r="K89" s="5"/>
      <c r="L89" s="5">
        <f>+'dati assoluti'!L89/'dati assoluti'!$O89*100</f>
        <v>3.8647342995169081</v>
      </c>
      <c r="M89" s="5">
        <f>+'dati assoluti'!M89/'dati assoluti'!$O89*100</f>
        <v>77.90953008344313</v>
      </c>
      <c r="N89" s="5">
        <f>+'dati assoluti'!N89/'dati assoluti'!$O89*100</f>
        <v>18.225735617039966</v>
      </c>
      <c r="O89" s="5">
        <f>+'dati assoluti'!O89/'dati assoluti'!$O89*100</f>
        <v>100</v>
      </c>
      <c r="P89" s="31"/>
    </row>
    <row r="90" spans="1:16" ht="9" customHeight="1" x14ac:dyDescent="0.3">
      <c r="A90" s="6" t="s">
        <v>88</v>
      </c>
      <c r="B90" s="3" t="s">
        <v>139</v>
      </c>
      <c r="C90" s="3">
        <f>+'dati assoluti'!C90/'dati assoluti'!$E90*100</f>
        <v>11.931818181818182</v>
      </c>
      <c r="D90" s="3">
        <f>+'dati assoluti'!D90/'dati assoluti'!$E90*100</f>
        <v>87.5</v>
      </c>
      <c r="E90" s="3">
        <f>+'dati assoluti'!E90/'dati assoluti'!$E90*100</f>
        <v>100</v>
      </c>
      <c r="F90" s="43"/>
      <c r="G90" s="3">
        <f>+'dati assoluti'!G90/'dati assoluti'!$J90*100</f>
        <v>35.294117647058826</v>
      </c>
      <c r="H90" s="3">
        <f>+'dati assoluti'!H90/'dati assoluti'!$J90*100</f>
        <v>30.252100840336134</v>
      </c>
      <c r="I90" s="3">
        <f>+'dati assoluti'!I90/'dati assoluti'!$J90*100</f>
        <v>34.45378151260504</v>
      </c>
      <c r="J90" s="3">
        <f>+'dati assoluti'!J90/'dati assoluti'!$J90*100</f>
        <v>100</v>
      </c>
      <c r="K90" s="43"/>
      <c r="L90" s="3" t="s">
        <v>139</v>
      </c>
      <c r="M90" s="3">
        <f>+'dati assoluti'!M90/'dati assoluti'!$O90*100</f>
        <v>67.123287671232873</v>
      </c>
      <c r="N90" s="3">
        <f>+'dati assoluti'!N90/'dati assoluti'!$O90*100</f>
        <v>32.87671232876712</v>
      </c>
      <c r="O90" s="3">
        <f>+'dati assoluti'!O90/'dati assoluti'!$O90*100</f>
        <v>100</v>
      </c>
      <c r="P90" s="31"/>
    </row>
    <row r="91" spans="1:16" ht="9" customHeight="1" x14ac:dyDescent="0.3">
      <c r="A91" s="6" t="s">
        <v>89</v>
      </c>
      <c r="B91" s="3">
        <f>+'dati assoluti'!B91/'dati assoluti'!$E91*100</f>
        <v>0.44543429844097993</v>
      </c>
      <c r="C91" s="3">
        <f>+'dati assoluti'!C91/'dati assoluti'!$E91*100</f>
        <v>4.8997772828507795</v>
      </c>
      <c r="D91" s="3">
        <f>+'dati assoluti'!D91/'dati assoluti'!$E91*100</f>
        <v>94.654788418708236</v>
      </c>
      <c r="E91" s="3">
        <f>+'dati assoluti'!E91/'dati assoluti'!$E91*100</f>
        <v>100</v>
      </c>
      <c r="F91" s="43"/>
      <c r="G91" s="3">
        <f>+'dati assoluti'!G91/'dati assoluti'!$J91*100</f>
        <v>18.348623853211009</v>
      </c>
      <c r="H91" s="3">
        <f>+'dati assoluti'!H91/'dati assoluti'!$J91*100</f>
        <v>10.091743119266056</v>
      </c>
      <c r="I91" s="3">
        <f>+'dati assoluti'!I91/'dati assoluti'!$J91*100</f>
        <v>71.559633027522935</v>
      </c>
      <c r="J91" s="3">
        <f>+'dati assoluti'!J91/'dati assoluti'!$J91*100</f>
        <v>100</v>
      </c>
      <c r="K91" s="43"/>
      <c r="L91" s="3">
        <f>+'dati assoluti'!L91/'dati assoluti'!$O91*100</f>
        <v>0.85470085470085477</v>
      </c>
      <c r="M91" s="3">
        <f>+'dati assoluti'!M91/'dati assoluti'!$O91*100</f>
        <v>65.384615384615387</v>
      </c>
      <c r="N91" s="3">
        <f>+'dati assoluti'!N91/'dati assoluti'!$O91*100</f>
        <v>33.760683760683762</v>
      </c>
      <c r="O91" s="3">
        <f>+'dati assoluti'!O91/'dati assoluti'!$O91*100</f>
        <v>100</v>
      </c>
      <c r="P91" s="31"/>
    </row>
    <row r="92" spans="1:16" ht="9" customHeight="1" x14ac:dyDescent="0.3">
      <c r="A92" s="9" t="s">
        <v>90</v>
      </c>
      <c r="B92" s="5">
        <f>+'dati assoluti'!B92/'dati assoluti'!$E92*100</f>
        <v>0.48</v>
      </c>
      <c r="C92" s="5">
        <f>+'dati assoluti'!C92/'dati assoluti'!$E92*100</f>
        <v>6.88</v>
      </c>
      <c r="D92" s="5">
        <f>+'dati assoluti'!D92/'dati assoluti'!$E92*100</f>
        <v>92.64</v>
      </c>
      <c r="E92" s="5">
        <f>+'dati assoluti'!E92/'dati assoluti'!$E92*100</f>
        <v>100</v>
      </c>
      <c r="F92" s="5"/>
      <c r="G92" s="5">
        <f>+'dati assoluti'!G92/'dati assoluti'!$J92*100</f>
        <v>27.192982456140353</v>
      </c>
      <c r="H92" s="5">
        <f>+'dati assoluti'!H92/'dati assoluti'!$J92*100</f>
        <v>20.614035087719298</v>
      </c>
      <c r="I92" s="5">
        <f>+'dati assoluti'!I92/'dati assoluti'!$J92*100</f>
        <v>52.192982456140349</v>
      </c>
      <c r="J92" s="5">
        <f>+'dati assoluti'!J92/'dati assoluti'!$J92*100</f>
        <v>100</v>
      </c>
      <c r="K92" s="5"/>
      <c r="L92" s="5">
        <f>+'dati assoluti'!L92/'dati assoluti'!$O92*100</f>
        <v>0.65146579804560267</v>
      </c>
      <c r="M92" s="5">
        <f>+'dati assoluti'!M92/'dati assoluti'!$O92*100</f>
        <v>65.798045602605853</v>
      </c>
      <c r="N92" s="5">
        <f>+'dati assoluti'!N92/'dati assoluti'!$O92*100</f>
        <v>33.550488599348533</v>
      </c>
      <c r="O92" s="5">
        <f>+'dati assoluti'!O92/'dati assoluti'!$O92*100</f>
        <v>100</v>
      </c>
      <c r="P92" s="31"/>
    </row>
    <row r="93" spans="1:16" ht="9" customHeight="1" x14ac:dyDescent="0.3">
      <c r="A93" s="6" t="s">
        <v>91</v>
      </c>
      <c r="B93" s="3">
        <f>+'dati assoluti'!B93/'dati assoluti'!$E93*100</f>
        <v>4.6500000000000004</v>
      </c>
      <c r="C93" s="3">
        <f>+'dati assoluti'!C93/'dati assoluti'!$E93*100</f>
        <v>1.05</v>
      </c>
      <c r="D93" s="3">
        <f>+'dati assoluti'!D93/'dati assoluti'!$E93*100</f>
        <v>94.3</v>
      </c>
      <c r="E93" s="3">
        <f>+'dati assoluti'!E93/'dati assoluti'!$E93*100</f>
        <v>100</v>
      </c>
      <c r="F93" s="43"/>
      <c r="G93" s="3">
        <f>+'dati assoluti'!G93/'dati assoluti'!$J93*100</f>
        <v>50.206978119455947</v>
      </c>
      <c r="H93" s="3">
        <f>+'dati assoluti'!H93/'dati assoluti'!$J93*100</f>
        <v>19.81076286221171</v>
      </c>
      <c r="I93" s="3">
        <f>+'dati assoluti'!I93/'dati assoluti'!$J93*100</f>
        <v>29.982259018332346</v>
      </c>
      <c r="J93" s="3">
        <f>+'dati assoluti'!J93/'dati assoluti'!$J93*100</f>
        <v>100</v>
      </c>
      <c r="K93" s="43"/>
      <c r="L93" s="3">
        <f>+'dati assoluti'!L93/'dati assoluti'!$O93*100</f>
        <v>20.356435643564357</v>
      </c>
      <c r="M93" s="3">
        <f>+'dati assoluti'!M93/'dati assoluti'!$O93*100</f>
        <v>47.762376237623762</v>
      </c>
      <c r="N93" s="3">
        <f>+'dati assoluti'!N93/'dati assoluti'!$O93*100</f>
        <v>31.881188118811881</v>
      </c>
      <c r="O93" s="3">
        <f>+'dati assoluti'!O93/'dati assoluti'!$O93*100</f>
        <v>100</v>
      </c>
      <c r="P93" s="31"/>
    </row>
    <row r="94" spans="1:16" ht="9" customHeight="1" x14ac:dyDescent="0.3">
      <c r="A94" s="6" t="s">
        <v>92</v>
      </c>
      <c r="B94" s="3">
        <f>+'dati assoluti'!B94/'dati assoluti'!$E94*100</f>
        <v>0.69084628670120896</v>
      </c>
      <c r="C94" s="3">
        <f>+'dati assoluti'!C94/'dati assoluti'!$E94*100</f>
        <v>0.69084628670120896</v>
      </c>
      <c r="D94" s="3">
        <f>+'dati assoluti'!D94/'dati assoluti'!$E94*100</f>
        <v>98.618307426597582</v>
      </c>
      <c r="E94" s="3">
        <f>+'dati assoluti'!E94/'dati assoluti'!$E94*100</f>
        <v>100</v>
      </c>
      <c r="F94" s="43"/>
      <c r="G94" s="3">
        <f>+'dati assoluti'!G94/'dati assoluti'!$J94*100</f>
        <v>16.587677725118482</v>
      </c>
      <c r="H94" s="3">
        <f>+'dati assoluti'!H94/'dati assoluti'!$J94*100</f>
        <v>27.014218009478675</v>
      </c>
      <c r="I94" s="3">
        <f>+'dati assoluti'!I94/'dati assoluti'!$J94*100</f>
        <v>56.39810426540285</v>
      </c>
      <c r="J94" s="3">
        <f>+'dati assoluti'!J94/'dati assoluti'!$J94*100</f>
        <v>100</v>
      </c>
      <c r="K94" s="43"/>
      <c r="L94" s="3">
        <f>+'dati assoluti'!L94/'dati assoluti'!$O94*100</f>
        <v>0.46511627906976744</v>
      </c>
      <c r="M94" s="3">
        <f>+'dati assoluti'!M94/'dati assoluti'!$O94*100</f>
        <v>30.232558139534881</v>
      </c>
      <c r="N94" s="3">
        <f>+'dati assoluti'!N94/'dati assoluti'!$O94*100</f>
        <v>69.302325581395351</v>
      </c>
      <c r="O94" s="3">
        <f>+'dati assoluti'!O94/'dati assoluti'!$O94*100</f>
        <v>100</v>
      </c>
      <c r="P94" s="31"/>
    </row>
    <row r="95" spans="1:16" ht="9" customHeight="1" x14ac:dyDescent="0.3">
      <c r="A95" s="6" t="s">
        <v>93</v>
      </c>
      <c r="B95" s="3">
        <f>+'dati assoluti'!B95/'dati assoluti'!$E95*100</f>
        <v>1.6403785488958993</v>
      </c>
      <c r="C95" s="3">
        <f>+'dati assoluti'!C95/'dati assoluti'!$E95*100</f>
        <v>2.2397476340694009</v>
      </c>
      <c r="D95" s="3">
        <f>+'dati assoluti'!D95/'dati assoluti'!$E95*100</f>
        <v>96.119873817034701</v>
      </c>
      <c r="E95" s="3">
        <f>+'dati assoluti'!E95/'dati assoluti'!$E95*100</f>
        <v>100</v>
      </c>
      <c r="F95" s="43"/>
      <c r="G95" s="3">
        <f>+'dati assoluti'!G95/'dati assoluti'!$J95*100</f>
        <v>46.672504378283712</v>
      </c>
      <c r="H95" s="3">
        <f>+'dati assoluti'!H95/'dati assoluti'!$J95*100</f>
        <v>3.5464098073555168</v>
      </c>
      <c r="I95" s="3">
        <f>+'dati assoluti'!I95/'dati assoluti'!$J95*100</f>
        <v>49.781085814360772</v>
      </c>
      <c r="J95" s="3">
        <f>+'dati assoluti'!J95/'dati assoluti'!$J95*100</f>
        <v>100</v>
      </c>
      <c r="K95" s="43"/>
      <c r="L95" s="3">
        <f>+'dati assoluti'!L95/'dati assoluti'!$O95*100</f>
        <v>24.529600734281782</v>
      </c>
      <c r="M95" s="3">
        <f>+'dati assoluti'!M95/'dati assoluti'!$O95*100</f>
        <v>56.90683799908215</v>
      </c>
      <c r="N95" s="3">
        <f>+'dati assoluti'!N95/'dati assoluti'!$O95*100</f>
        <v>18.563561266636071</v>
      </c>
      <c r="O95" s="3">
        <f>+'dati assoluti'!O95/'dati assoluti'!$O95*100</f>
        <v>100</v>
      </c>
      <c r="P95" s="31"/>
    </row>
    <row r="96" spans="1:16" ht="9" customHeight="1" x14ac:dyDescent="0.3">
      <c r="A96" s="6" t="s">
        <v>94</v>
      </c>
      <c r="B96" s="3">
        <f>+'dati assoluti'!B96/'dati assoluti'!$E96*100</f>
        <v>0</v>
      </c>
      <c r="C96" s="3">
        <f>+'dati assoluti'!C96/'dati assoluti'!$E96*100</f>
        <v>4.0455120101137805</v>
      </c>
      <c r="D96" s="3">
        <f>+'dati assoluti'!D96/'dati assoluti'!$E96*100</f>
        <v>95.954487989886218</v>
      </c>
      <c r="E96" s="3">
        <f>+'dati assoluti'!E96/'dati assoluti'!$E96*100</f>
        <v>100</v>
      </c>
      <c r="F96" s="43"/>
      <c r="G96" s="3">
        <f>+'dati assoluti'!G96/'dati assoluti'!$J96*100</f>
        <v>13.105413105413104</v>
      </c>
      <c r="H96" s="3">
        <f>+'dati assoluti'!H96/'dati assoluti'!$J96*100</f>
        <v>23.646723646723647</v>
      </c>
      <c r="I96" s="3">
        <f>+'dati assoluti'!I96/'dati assoluti'!$J96*100</f>
        <v>63.247863247863243</v>
      </c>
      <c r="J96" s="3">
        <f>+'dati assoluti'!J96/'dati assoluti'!$J96*100</f>
        <v>100</v>
      </c>
      <c r="K96" s="43"/>
      <c r="L96" s="3">
        <f>+'dati assoluti'!L96/'dati assoluti'!$O96*100</f>
        <v>1.6826923076923077</v>
      </c>
      <c r="M96" s="3">
        <f>+'dati assoluti'!M96/'dati assoluti'!$O96*100</f>
        <v>29.567307692307693</v>
      </c>
      <c r="N96" s="3">
        <f>+'dati assoluti'!N96/'dati assoluti'!$O96*100</f>
        <v>68.75</v>
      </c>
      <c r="O96" s="3">
        <f>+'dati assoluti'!O96/'dati assoluti'!$O96*100</f>
        <v>100</v>
      </c>
      <c r="P96" s="31"/>
    </row>
    <row r="97" spans="1:16" ht="9" customHeight="1" x14ac:dyDescent="0.3">
      <c r="A97" s="6" t="s">
        <v>95</v>
      </c>
      <c r="B97" s="3">
        <f>+'dati assoluti'!B97/'dati assoluti'!$E97*100</f>
        <v>0.89285714285714279</v>
      </c>
      <c r="C97" s="3">
        <f>+'dati assoluti'!C97/'dati assoluti'!$E97*100</f>
        <v>3.1746031746031744</v>
      </c>
      <c r="D97" s="3">
        <f>+'dati assoluti'!D97/'dati assoluti'!$E97*100</f>
        <v>95.932539682539684</v>
      </c>
      <c r="E97" s="3">
        <f>+'dati assoluti'!E97/'dati assoluti'!$E97*100</f>
        <v>100</v>
      </c>
      <c r="F97" s="43"/>
      <c r="G97" s="3">
        <f>+'dati assoluti'!G97/'dati assoluti'!$J97*100</f>
        <v>56.834532374100718</v>
      </c>
      <c r="H97" s="3">
        <f>+'dati assoluti'!H97/'dati assoluti'!$J97*100</f>
        <v>20.359712230215827</v>
      </c>
      <c r="I97" s="3">
        <f>+'dati assoluti'!I97/'dati assoluti'!$J97*100</f>
        <v>22.805755395683452</v>
      </c>
      <c r="J97" s="3">
        <f>+'dati assoluti'!J97/'dati assoluti'!$J97*100</f>
        <v>100</v>
      </c>
      <c r="K97" s="43"/>
      <c r="L97" s="3">
        <f>+'dati assoluti'!L97/'dati assoluti'!$O97*100</f>
        <v>1.832460732984293</v>
      </c>
      <c r="M97" s="3">
        <f>+'dati assoluti'!M97/'dati assoluti'!$O97*100</f>
        <v>64.659685863874344</v>
      </c>
      <c r="N97" s="3">
        <f>+'dati assoluti'!N97/'dati assoluti'!$O97*100</f>
        <v>33.507853403141361</v>
      </c>
      <c r="O97" s="3">
        <f>+'dati assoluti'!O97/'dati assoluti'!$O97*100</f>
        <v>100</v>
      </c>
      <c r="P97" s="31"/>
    </row>
    <row r="98" spans="1:16" ht="9" customHeight="1" x14ac:dyDescent="0.3">
      <c r="A98" s="7" t="s">
        <v>96</v>
      </c>
      <c r="B98" s="5">
        <f>+'dati assoluti'!B98/'dati assoluti'!$E98*100</f>
        <v>2.0932697403285636</v>
      </c>
      <c r="C98" s="5">
        <f>+'dati assoluti'!C98/'dati assoluti'!$E98*100</f>
        <v>2.1197668256491786</v>
      </c>
      <c r="D98" s="5">
        <f>+'dati assoluti'!D98/'dati assoluti'!$E98*100</f>
        <v>95.786963434022255</v>
      </c>
      <c r="E98" s="5">
        <f>+'dati assoluti'!E98/'dati assoluti'!$E98*100</f>
        <v>100</v>
      </c>
      <c r="F98" s="5"/>
      <c r="G98" s="5">
        <f>+'dati assoluti'!G98/'dati assoluti'!$J98*100</f>
        <v>47.00523030200776</v>
      </c>
      <c r="H98" s="5">
        <f>+'dati assoluti'!H98/'dati assoluti'!$J98*100</f>
        <v>14.155559304875991</v>
      </c>
      <c r="I98" s="5">
        <f>+'dati assoluti'!I98/'dati assoluti'!$J98*100</f>
        <v>38.839210393116247</v>
      </c>
      <c r="J98" s="5">
        <f>+'dati assoluti'!J98/'dati assoluti'!$J98*100</f>
        <v>100</v>
      </c>
      <c r="K98" s="5"/>
      <c r="L98" s="5">
        <f>+'dati assoluti'!L98/'dati assoluti'!$O98*100</f>
        <v>19.388741241845857</v>
      </c>
      <c r="M98" s="5">
        <f>+'dati assoluti'!M98/'dati assoluti'!$O98*100</f>
        <v>52.766368688088903</v>
      </c>
      <c r="N98" s="5">
        <f>+'dati assoluti'!N98/'dati assoluti'!$O98*100</f>
        <v>27.844890070065233</v>
      </c>
      <c r="O98" s="5">
        <f>+'dati assoluti'!O98/'dati assoluti'!$O98*100</f>
        <v>100</v>
      </c>
      <c r="P98" s="31"/>
    </row>
    <row r="99" spans="1:16" ht="9" customHeight="1" x14ac:dyDescent="0.3">
      <c r="A99" s="6" t="s">
        <v>99</v>
      </c>
      <c r="B99" s="3">
        <f>+'dati assoluti'!B99/'dati assoluti'!$E99*100</f>
        <v>1.5517241379310345</v>
      </c>
      <c r="C99" s="3">
        <f>+'dati assoluti'!C99/'dati assoluti'!$E99*100</f>
        <v>1.2068965517241379</v>
      </c>
      <c r="D99" s="3">
        <f>+'dati assoluti'!D99/'dati assoluti'!$E99*100</f>
        <v>97.241379310344826</v>
      </c>
      <c r="E99" s="3">
        <f>+'dati assoluti'!E99/'dati assoluti'!$E99*100</f>
        <v>100</v>
      </c>
      <c r="F99" s="43"/>
      <c r="G99" s="3">
        <f>+'dati assoluti'!G99/'dati assoluti'!$J99*100</f>
        <v>79.841897233201593</v>
      </c>
      <c r="H99" s="3">
        <f>+'dati assoluti'!H99/'dati assoluti'!$J99*100</f>
        <v>12.252964426877471</v>
      </c>
      <c r="I99" s="3">
        <f>+'dati assoluti'!I99/'dati assoluti'!$J99*100</f>
        <v>7.9051383399209492</v>
      </c>
      <c r="J99" s="3">
        <f>+'dati assoluti'!J99/'dati assoluti'!$J99*100</f>
        <v>100</v>
      </c>
      <c r="K99" s="43"/>
      <c r="L99" s="3">
        <f>+'dati assoluti'!L99/'dati assoluti'!$O99*100</f>
        <v>7.3059360730593603</v>
      </c>
      <c r="M99" s="3">
        <f>+'dati assoluti'!M99/'dati assoluti'!$O99*100</f>
        <v>72.602739726027394</v>
      </c>
      <c r="N99" s="3">
        <f>+'dati assoluti'!N99/'dati assoluti'!$O99*100</f>
        <v>20.091324200913242</v>
      </c>
      <c r="O99" s="3">
        <f>+'dati assoluti'!O99/'dati assoluti'!$O99*100</f>
        <v>100</v>
      </c>
      <c r="P99" s="31"/>
    </row>
    <row r="100" spans="1:16" ht="9" customHeight="1" x14ac:dyDescent="0.3">
      <c r="A100" s="6" t="s">
        <v>100</v>
      </c>
      <c r="B100" s="3" t="s">
        <v>139</v>
      </c>
      <c r="C100" s="3">
        <f>+'dati assoluti'!C100/'dati assoluti'!$E100*100</f>
        <v>5.0445103857566762</v>
      </c>
      <c r="D100" s="3">
        <f>+'dati assoluti'!D100/'dati assoluti'!$E100*100</f>
        <v>94.362017804154306</v>
      </c>
      <c r="E100" s="3">
        <f>+'dati assoluti'!E100/'dati assoluti'!$E100*100</f>
        <v>100</v>
      </c>
      <c r="F100" s="43"/>
      <c r="G100" s="3">
        <f>+'dati assoluti'!G100/'dati assoluti'!$J100*100</f>
        <v>67.653758542141233</v>
      </c>
      <c r="H100" s="3">
        <f>+'dati assoluti'!H100/'dati assoluti'!$J100*100</f>
        <v>22.551252847380411</v>
      </c>
      <c r="I100" s="3">
        <f>+'dati assoluti'!I100/'dati assoluti'!$J100*100</f>
        <v>9.7949886104783594</v>
      </c>
      <c r="J100" s="3">
        <f>+'dati assoluti'!J100/'dati assoluti'!$J100*100</f>
        <v>100</v>
      </c>
      <c r="K100" s="43"/>
      <c r="L100" s="3">
        <f>+'dati assoluti'!L100/'dati assoluti'!$O100*100</f>
        <v>2.2388059701492535</v>
      </c>
      <c r="M100" s="3">
        <f>+'dati assoluti'!M100/'dati assoluti'!$O100*100</f>
        <v>72.761194029850756</v>
      </c>
      <c r="N100" s="3">
        <f>+'dati assoluti'!N100/'dati assoluti'!$O100*100</f>
        <v>25</v>
      </c>
      <c r="O100" s="3">
        <f>+'dati assoluti'!O100/'dati assoluti'!$O100*100</f>
        <v>100</v>
      </c>
      <c r="P100" s="31"/>
    </row>
    <row r="101" spans="1:16" ht="9" customHeight="1" x14ac:dyDescent="0.3">
      <c r="A101" s="6" t="s">
        <v>101</v>
      </c>
      <c r="B101" s="3">
        <f>+'dati assoluti'!B101/'dati assoluti'!$E101*100</f>
        <v>3.0051813471502591</v>
      </c>
      <c r="C101" s="3">
        <f>+'dati assoluti'!C101/'dati assoluti'!$E101*100</f>
        <v>5.9067357512953365</v>
      </c>
      <c r="D101" s="3">
        <f>+'dati assoluti'!D101/'dati assoluti'!$E101*100</f>
        <v>91.088082901554401</v>
      </c>
      <c r="E101" s="3">
        <f>+'dati assoluti'!E101/'dati assoluti'!$E101*100</f>
        <v>100</v>
      </c>
      <c r="F101" s="43"/>
      <c r="G101" s="3">
        <f>+'dati assoluti'!G101/'dati assoluti'!$J101*100</f>
        <v>64.529914529914535</v>
      </c>
      <c r="H101" s="3">
        <f>+'dati assoluti'!H101/'dati assoluti'!$J101*100</f>
        <v>27.179487179487179</v>
      </c>
      <c r="I101" s="3">
        <f>+'dati assoluti'!I101/'dati assoluti'!$J101*100</f>
        <v>8.2905982905982896</v>
      </c>
      <c r="J101" s="3">
        <f>+'dati assoluti'!J101/'dati assoluti'!$J101*100</f>
        <v>100</v>
      </c>
      <c r="K101" s="43"/>
      <c r="L101" s="3">
        <f>+'dati assoluti'!L101/'dati assoluti'!$O101*100</f>
        <v>2.9702970297029703</v>
      </c>
      <c r="M101" s="3">
        <f>+'dati assoluti'!M101/'dati assoluti'!$O101*100</f>
        <v>75</v>
      </c>
      <c r="N101" s="3">
        <f>+'dati assoluti'!N101/'dati assoluti'!$O101*100</f>
        <v>22.029702970297031</v>
      </c>
      <c r="O101" s="3">
        <f>+'dati assoluti'!O101/'dati assoluti'!$O101*100</f>
        <v>100</v>
      </c>
      <c r="P101" s="31"/>
    </row>
    <row r="102" spans="1:16" ht="9" customHeight="1" x14ac:dyDescent="0.3">
      <c r="A102" s="6" t="s">
        <v>97</v>
      </c>
      <c r="B102" s="3">
        <f>+'dati assoluti'!B102/'dati assoluti'!$E102*100</f>
        <v>49.101796407185624</v>
      </c>
      <c r="C102" s="3">
        <f>+'dati assoluti'!C102/'dati assoluti'!$E102*100</f>
        <v>1.9161676646706587</v>
      </c>
      <c r="D102" s="3">
        <f>+'dati assoluti'!D102/'dati assoluti'!$E102*100</f>
        <v>48.982035928143716</v>
      </c>
      <c r="E102" s="3">
        <f>+'dati assoluti'!E102/'dati assoluti'!$E102*100</f>
        <v>100</v>
      </c>
      <c r="F102" s="43"/>
      <c r="G102" s="3">
        <f>+'dati assoluti'!G102/'dati assoluti'!$J102*100</f>
        <v>34.917355371900825</v>
      </c>
      <c r="H102" s="3">
        <f>+'dati assoluti'!H102/'dati assoluti'!$J102*100</f>
        <v>20.66115702479339</v>
      </c>
      <c r="I102" s="3">
        <f>+'dati assoluti'!I102/'dati assoluti'!$J102*100</f>
        <v>44.421487603305785</v>
      </c>
      <c r="J102" s="3">
        <f>+'dati assoluti'!J102/'dati assoluti'!$J102*100</f>
        <v>100</v>
      </c>
      <c r="K102" s="43"/>
      <c r="L102" s="3">
        <f>+'dati assoluti'!L102/'dati assoluti'!$O102*100</f>
        <v>2.2429906542056073</v>
      </c>
      <c r="M102" s="3">
        <f>+'dati assoluti'!M102/'dati assoluti'!$O102*100</f>
        <v>74.205607476635521</v>
      </c>
      <c r="N102" s="3">
        <f>+'dati assoluti'!N102/'dati assoluti'!$O102*100</f>
        <v>23.551401869158877</v>
      </c>
      <c r="O102" s="3">
        <f>+'dati assoluti'!O102/'dati assoluti'!$O102*100</f>
        <v>100</v>
      </c>
      <c r="P102" s="31"/>
    </row>
    <row r="103" spans="1:16" ht="9" customHeight="1" x14ac:dyDescent="0.3">
      <c r="A103" s="6" t="s">
        <v>98</v>
      </c>
      <c r="B103" s="3">
        <f>+'dati assoluti'!B103/'dati assoluti'!$E103*100</f>
        <v>0.72845002023472272</v>
      </c>
      <c r="C103" s="3">
        <f>+'dati assoluti'!C103/'dati assoluti'!$E103*100</f>
        <v>3.7636584378794011</v>
      </c>
      <c r="D103" s="3">
        <f>+'dati assoluti'!D103/'dati assoluti'!$E103*100</f>
        <v>95.507891541885883</v>
      </c>
      <c r="E103" s="3">
        <f>+'dati assoluti'!E103/'dati assoluti'!$E103*100</f>
        <v>100</v>
      </c>
      <c r="F103" s="43"/>
      <c r="G103" s="3">
        <f>+'dati assoluti'!G103/'dati assoluti'!$J103*100</f>
        <v>59.345156889495222</v>
      </c>
      <c r="H103" s="3">
        <f>+'dati assoluti'!H103/'dati assoluti'!$J103*100</f>
        <v>10.095497953615281</v>
      </c>
      <c r="I103" s="3">
        <f>+'dati assoluti'!I103/'dati assoluti'!$J103*100</f>
        <v>30.559345156889496</v>
      </c>
      <c r="J103" s="3">
        <f>+'dati assoluti'!J103/'dati assoluti'!$J103*100</f>
        <v>100</v>
      </c>
      <c r="K103" s="43"/>
      <c r="L103" s="3">
        <f>+'dati assoluti'!L103/'dati assoluti'!$O103*100</f>
        <v>6.3403263403263406</v>
      </c>
      <c r="M103" s="3">
        <f>+'dati assoluti'!M103/'dati assoluti'!$O103*100</f>
        <v>64.475524475524466</v>
      </c>
      <c r="N103" s="3">
        <f>+'dati assoluti'!N103/'dati assoluti'!$O103*100</f>
        <v>29.184149184149184</v>
      </c>
      <c r="O103" s="3">
        <f>+'dati assoluti'!O103/'dati assoluti'!$O103*100</f>
        <v>100</v>
      </c>
      <c r="P103" s="31"/>
    </row>
    <row r="104" spans="1:16" ht="9" customHeight="1" x14ac:dyDescent="0.3">
      <c r="A104" s="7" t="s">
        <v>102</v>
      </c>
      <c r="B104" s="5">
        <f>+'dati assoluti'!B104/'dati assoluti'!$E104*100</f>
        <v>9.0208172706245175</v>
      </c>
      <c r="C104" s="5">
        <f>+'dati assoluti'!C104/'dati assoluti'!$E104*100</f>
        <v>3.6622976098689279</v>
      </c>
      <c r="D104" s="5">
        <f>+'dati assoluti'!D104/'dati assoluti'!$E104*100</f>
        <v>87.316885119506551</v>
      </c>
      <c r="E104" s="5">
        <f>+'dati assoluti'!E104/'dati assoluti'!$E104*100</f>
        <v>100</v>
      </c>
      <c r="F104" s="5"/>
      <c r="G104" s="5">
        <f>+'dati assoluti'!G104/'dati assoluti'!$J104*100</f>
        <v>60.344267619356941</v>
      </c>
      <c r="H104" s="5">
        <f>+'dati assoluti'!H104/'dati assoluti'!$J104*100</f>
        <v>20.20136407924651</v>
      </c>
      <c r="I104" s="5">
        <f>+'dati assoluti'!I104/'dati assoluti'!$J104*100</f>
        <v>19.454368301396556</v>
      </c>
      <c r="J104" s="5">
        <f>+'dati assoluti'!J104/'dati assoluti'!$J104*100</f>
        <v>100</v>
      </c>
      <c r="K104" s="5"/>
      <c r="L104" s="5">
        <f>+'dati assoluti'!L104/'dati assoluti'!$O104*100</f>
        <v>5.0966115933912075</v>
      </c>
      <c r="M104" s="5">
        <f>+'dati assoluti'!M104/'dati assoluti'!$O104*100</f>
        <v>68.244189302716336</v>
      </c>
      <c r="N104" s="5">
        <f>+'dati assoluti'!N104/'dati assoluti'!$O104*100</f>
        <v>26.659199103892465</v>
      </c>
      <c r="O104" s="5">
        <f>+'dati assoluti'!O104/'dati assoluti'!$O104*100</f>
        <v>100</v>
      </c>
      <c r="P104" s="31"/>
    </row>
    <row r="105" spans="1:16" ht="9" customHeight="1" x14ac:dyDescent="0.3">
      <c r="A105" s="6" t="s">
        <v>103</v>
      </c>
      <c r="B105" s="3">
        <f>+'dati assoluti'!B105/'dati assoluti'!$E105*100</f>
        <v>1.6597510373443984</v>
      </c>
      <c r="C105" s="3">
        <f>+'dati assoluti'!C105/'dati assoluti'!$E105*100</f>
        <v>0</v>
      </c>
      <c r="D105" s="3">
        <f>+'dati assoluti'!D105/'dati assoluti'!$E105*100</f>
        <v>98.340248962655593</v>
      </c>
      <c r="E105" s="3">
        <f>+'dati assoluti'!E105/'dati assoluti'!$E105*100</f>
        <v>100</v>
      </c>
      <c r="F105" s="43"/>
      <c r="G105" s="3">
        <f>+'dati assoluti'!G105/'dati assoluti'!$J105*100</f>
        <v>50.501672240802677</v>
      </c>
      <c r="H105" s="3">
        <f>+'dati assoluti'!H105/'dati assoluti'!$J105*100</f>
        <v>6.0200668896321075</v>
      </c>
      <c r="I105" s="3">
        <f>+'dati assoluti'!I105/'dati assoluti'!$J105*100</f>
        <v>43.478260869565219</v>
      </c>
      <c r="J105" s="3">
        <f>+'dati assoluti'!J105/'dati assoluti'!$J105*100</f>
        <v>100</v>
      </c>
      <c r="K105" s="43"/>
      <c r="L105" s="3">
        <f>+'dati assoluti'!L105/'dati assoluti'!$O105*100</f>
        <v>6.5420560747663545</v>
      </c>
      <c r="M105" s="3">
        <f>+'dati assoluti'!M105/'dati assoluti'!$O105*100</f>
        <v>76.63551401869158</v>
      </c>
      <c r="N105" s="3">
        <f>+'dati assoluti'!N105/'dati assoluti'!$O105*100</f>
        <v>16.822429906542055</v>
      </c>
      <c r="O105" s="3">
        <f>+'dati assoluti'!O105/'dati assoluti'!$O105*100</f>
        <v>100</v>
      </c>
      <c r="P105" s="31"/>
    </row>
    <row r="106" spans="1:16" ht="9" customHeight="1" x14ac:dyDescent="0.3">
      <c r="A106" s="6" t="s">
        <v>104</v>
      </c>
      <c r="B106" s="3">
        <f>+'dati assoluti'!B106/'dati assoluti'!$E106*100</f>
        <v>8.559498956158663</v>
      </c>
      <c r="C106" s="3">
        <f>+'dati assoluti'!C106/'dati assoluti'!$E106*100</f>
        <v>3.5490605427974948</v>
      </c>
      <c r="D106" s="3">
        <f>+'dati assoluti'!D106/'dati assoluti'!$E106*100</f>
        <v>87.891440501043832</v>
      </c>
      <c r="E106" s="3">
        <f>+'dati assoluti'!E106/'dati assoluti'!$E106*100</f>
        <v>100</v>
      </c>
      <c r="F106" s="43"/>
      <c r="G106" s="3">
        <f>+'dati assoluti'!G106/'dati assoluti'!$J106*100</f>
        <v>51.490514905149055</v>
      </c>
      <c r="H106" s="3">
        <f>+'dati assoluti'!H106/'dati assoluti'!$J106*100</f>
        <v>25.203252032520325</v>
      </c>
      <c r="I106" s="3">
        <f>+'dati assoluti'!I106/'dati assoluti'!$J106*100</f>
        <v>23.306233062330623</v>
      </c>
      <c r="J106" s="3">
        <f>+'dati assoluti'!J106/'dati assoluti'!$J106*100</f>
        <v>100</v>
      </c>
      <c r="K106" s="43"/>
      <c r="L106" s="3">
        <f>+'dati assoluti'!L106/'dati assoluti'!$O106*100</f>
        <v>0.949367088607595</v>
      </c>
      <c r="M106" s="3">
        <f>+'dati assoluti'!M106/'dati assoluti'!$O106*100</f>
        <v>53.164556962025308</v>
      </c>
      <c r="N106" s="3">
        <f>+'dati assoluti'!N106/'dati assoluti'!$O106*100</f>
        <v>45.88607594936709</v>
      </c>
      <c r="O106" s="3">
        <f>+'dati assoluti'!O106/'dati assoluti'!$O106*100</f>
        <v>100</v>
      </c>
      <c r="P106" s="31"/>
    </row>
    <row r="107" spans="1:16" ht="9" customHeight="1" x14ac:dyDescent="0.3">
      <c r="A107" s="7" t="s">
        <v>105</v>
      </c>
      <c r="B107" s="5">
        <f>+'dati assoluti'!B107/'dati assoluti'!$E107*100</f>
        <v>6.25</v>
      </c>
      <c r="C107" s="5">
        <f>+'dati assoluti'!C107/'dati assoluti'!$E107*100</f>
        <v>2.3611111111111112</v>
      </c>
      <c r="D107" s="5">
        <f>+'dati assoluti'!D107/'dati assoluti'!$E107*100</f>
        <v>91.388888888888886</v>
      </c>
      <c r="E107" s="5">
        <f>+'dati assoluti'!E107/'dati assoluti'!$E107*100</f>
        <v>100</v>
      </c>
      <c r="F107" s="5"/>
      <c r="G107" s="5">
        <f>+'dati assoluti'!G107/'dati assoluti'!$J107*100</f>
        <v>51.047904191616766</v>
      </c>
      <c r="H107" s="5">
        <f>+'dati assoluti'!H107/'dati assoluti'!$J107*100</f>
        <v>16.616766467065869</v>
      </c>
      <c r="I107" s="5">
        <f>+'dati assoluti'!I107/'dati assoluti'!$J107*100</f>
        <v>32.335329341317362</v>
      </c>
      <c r="J107" s="5">
        <f>+'dati assoluti'!J107/'dati assoluti'!$J107*100</f>
        <v>100</v>
      </c>
      <c r="K107" s="5"/>
      <c r="L107" s="5">
        <f>+'dati assoluti'!L107/'dati assoluti'!$O107*100</f>
        <v>3.2075471698113209</v>
      </c>
      <c r="M107" s="5">
        <f>+'dati assoluti'!M107/'dati assoluti'!$O107*100</f>
        <v>62.641509433962263</v>
      </c>
      <c r="N107" s="5">
        <f>+'dati assoluti'!N107/'dati assoluti'!$O107*100</f>
        <v>34.15094339622641</v>
      </c>
      <c r="O107" s="5">
        <f>+'dati assoluti'!O107/'dati assoluti'!$O107*100</f>
        <v>100</v>
      </c>
      <c r="P107" s="31"/>
    </row>
    <row r="108" spans="1:16" ht="9" customHeight="1" x14ac:dyDescent="0.3">
      <c r="A108" s="6" t="s">
        <v>106</v>
      </c>
      <c r="B108" s="3">
        <f>+'dati assoluti'!B108/'dati assoluti'!$E108*100</f>
        <v>1.8450184501845017</v>
      </c>
      <c r="C108" s="3">
        <f>+'dati assoluti'!C108/'dati assoluti'!$E108*100</f>
        <v>7.1340713407134073</v>
      </c>
      <c r="D108" s="3">
        <f>+'dati assoluti'!D108/'dati assoluti'!$E108*100</f>
        <v>91.020910209102084</v>
      </c>
      <c r="E108" s="3">
        <f>+'dati assoluti'!E108/'dati assoluti'!$E108*100</f>
        <v>100</v>
      </c>
      <c r="F108" s="43"/>
      <c r="G108" s="3">
        <f>+'dati assoluti'!G108/'dati assoluti'!$J108*100</f>
        <v>41.629955947136565</v>
      </c>
      <c r="H108" s="3">
        <f>+'dati assoluti'!H108/'dati assoluti'!$J108*100</f>
        <v>3.303964757709251</v>
      </c>
      <c r="I108" s="3">
        <f>+'dati assoluti'!I108/'dati assoluti'!$J108*100</f>
        <v>55.066079295154182</v>
      </c>
      <c r="J108" s="3">
        <f>+'dati assoluti'!J108/'dati assoluti'!$J108*100</f>
        <v>100</v>
      </c>
      <c r="K108" s="43"/>
      <c r="L108" s="3">
        <f>+'dati assoluti'!L108/'dati assoluti'!$O108*100</f>
        <v>1.1952191235059761</v>
      </c>
      <c r="M108" s="3">
        <f>+'dati assoluti'!M108/'dati assoluti'!$O108*100</f>
        <v>70.916334661354583</v>
      </c>
      <c r="N108" s="3">
        <f>+'dati assoluti'!N108/'dati assoluti'!$O108*100</f>
        <v>27.888446215139439</v>
      </c>
      <c r="O108" s="3">
        <f>+'dati assoluti'!O108/'dati assoluti'!$O108*100</f>
        <v>100</v>
      </c>
      <c r="P108" s="31"/>
    </row>
    <row r="109" spans="1:16" ht="9" customHeight="1" x14ac:dyDescent="0.3">
      <c r="A109" s="6" t="s">
        <v>107</v>
      </c>
      <c r="B109" s="3" t="s">
        <v>139</v>
      </c>
      <c r="C109" s="3">
        <f>+'dati assoluti'!C109/'dati assoluti'!$E109*100</f>
        <v>1.2958963282937366</v>
      </c>
      <c r="D109" s="3">
        <f>+'dati assoluti'!D109/'dati assoluti'!$E109*100</f>
        <v>96.54427645788337</v>
      </c>
      <c r="E109" s="3">
        <f>+'dati assoluti'!E109/'dati assoluti'!$E109*100</f>
        <v>100</v>
      </c>
      <c r="F109" s="43"/>
      <c r="G109" s="3">
        <f>+'dati assoluti'!G109/'dati assoluti'!$J109*100</f>
        <v>40.74074074074074</v>
      </c>
      <c r="H109" s="3">
        <f>+'dati assoluti'!H109/'dati assoluti'!$J109*100</f>
        <v>16.835016835016837</v>
      </c>
      <c r="I109" s="3">
        <f>+'dati assoluti'!I109/'dati assoluti'!$J109*100</f>
        <v>42.424242424242422</v>
      </c>
      <c r="J109" s="3">
        <f>+'dati assoluti'!J109/'dati assoluti'!$J109*100</f>
        <v>100</v>
      </c>
      <c r="K109" s="43"/>
      <c r="L109" s="3">
        <f>+'dati assoluti'!L109/'dati assoluti'!$O109*100</f>
        <v>0</v>
      </c>
      <c r="M109" s="3">
        <f>+'dati assoluti'!M109/'dati assoluti'!$O109*100</f>
        <v>55.963302752293572</v>
      </c>
      <c r="N109" s="3">
        <f>+'dati assoluti'!N109/'dati assoluti'!$O109*100</f>
        <v>44.036697247706428</v>
      </c>
      <c r="O109" s="3">
        <f>+'dati assoluti'!O109/'dati assoluti'!$O109*100</f>
        <v>100</v>
      </c>
      <c r="P109" s="31"/>
    </row>
    <row r="110" spans="1:16" ht="9" customHeight="1" x14ac:dyDescent="0.3">
      <c r="A110" s="6" t="s">
        <v>108</v>
      </c>
      <c r="B110" s="3">
        <f>+'dati assoluti'!B110/'dati assoluti'!$E110*100</f>
        <v>0.88495575221238942</v>
      </c>
      <c r="C110" s="3">
        <f>+'dati assoluti'!C110/'dati assoluti'!$E110*100</f>
        <v>7.5221238938053103</v>
      </c>
      <c r="D110" s="3">
        <f>+'dati assoluti'!D110/'dati assoluti'!$E110*100</f>
        <v>91.592920353982294</v>
      </c>
      <c r="E110" s="3">
        <f>+'dati assoluti'!E110/'dati assoluti'!$E110*100</f>
        <v>100</v>
      </c>
      <c r="F110" s="43"/>
      <c r="G110" s="3">
        <f>+'dati assoluti'!G110/'dati assoluti'!$J110*100</f>
        <v>46</v>
      </c>
      <c r="H110" s="3">
        <f>+'dati assoluti'!H110/'dati assoluti'!$J110*100</f>
        <v>28.749999999999996</v>
      </c>
      <c r="I110" s="3">
        <f>+'dati assoluti'!I110/'dati assoluti'!$J110*100</f>
        <v>25.25</v>
      </c>
      <c r="J110" s="3">
        <f>+'dati assoluti'!J110/'dati assoluti'!$J110*100</f>
        <v>100</v>
      </c>
      <c r="K110" s="43"/>
      <c r="L110" s="3" t="s">
        <v>139</v>
      </c>
      <c r="M110" s="3">
        <f>+'dati assoluti'!M110/'dati assoluti'!$O110*100</f>
        <v>76.5625</v>
      </c>
      <c r="N110" s="3">
        <f>+'dati assoluti'!N110/'dati assoluti'!$O110*100</f>
        <v>22.65625</v>
      </c>
      <c r="O110" s="3">
        <f>+'dati assoluti'!O110/'dati assoluti'!$O110*100</f>
        <v>100</v>
      </c>
      <c r="P110" s="31"/>
    </row>
    <row r="111" spans="1:16" ht="9" customHeight="1" x14ac:dyDescent="0.3">
      <c r="A111" s="6" t="s">
        <v>109</v>
      </c>
      <c r="B111" s="3">
        <f>+'dati assoluti'!B111/'dati assoluti'!$E111*100</f>
        <v>7.4733096085409247</v>
      </c>
      <c r="C111" s="3">
        <f>+'dati assoluti'!C111/'dati assoluti'!$E111*100</f>
        <v>11.387900355871885</v>
      </c>
      <c r="D111" s="3">
        <f>+'dati assoluti'!D111/'dati assoluti'!$E111*100</f>
        <v>81.138790035587192</v>
      </c>
      <c r="E111" s="3">
        <f>+'dati assoluti'!E111/'dati assoluti'!$E111*100</f>
        <v>100</v>
      </c>
      <c r="F111" s="43"/>
      <c r="G111" s="3">
        <f>+'dati assoluti'!G111/'dati assoluti'!$J111*100</f>
        <v>59.090909090909093</v>
      </c>
      <c r="H111" s="3">
        <f>+'dati assoluti'!H111/'dati assoluti'!$J111*100</f>
        <v>0.45454545454545453</v>
      </c>
      <c r="I111" s="3">
        <f>+'dati assoluti'!I111/'dati assoluti'!$J111*100</f>
        <v>40.454545454545453</v>
      </c>
      <c r="J111" s="3">
        <f>+'dati assoluti'!J111/'dati assoluti'!$J111*100</f>
        <v>100</v>
      </c>
      <c r="K111" s="43"/>
      <c r="L111" s="3">
        <f>+'dati assoluti'!L111/'dati assoluti'!$O111*100</f>
        <v>10.625</v>
      </c>
      <c r="M111" s="3">
        <f>+'dati assoluti'!M111/'dati assoluti'!$O111*100</f>
        <v>81.25</v>
      </c>
      <c r="N111" s="3">
        <f>+'dati assoluti'!N111/'dati assoluti'!$O111*100</f>
        <v>8.125</v>
      </c>
      <c r="O111" s="3">
        <f>+'dati assoluti'!O111/'dati assoluti'!$O111*100</f>
        <v>100</v>
      </c>
      <c r="P111" s="31"/>
    </row>
    <row r="112" spans="1:16" ht="9" customHeight="1" x14ac:dyDescent="0.3">
      <c r="A112" s="8" t="s">
        <v>110</v>
      </c>
      <c r="B112" s="3">
        <f>+'dati assoluti'!B112/'dati assoluti'!$E112*100</f>
        <v>15.5668358714044</v>
      </c>
      <c r="C112" s="3">
        <f>+'dati assoluti'!C112/'dati assoluti'!$E112*100</f>
        <v>9.4754653130287654</v>
      </c>
      <c r="D112" s="3">
        <f>+'dati assoluti'!D112/'dati assoluti'!$E112*100</f>
        <v>74.957698815566829</v>
      </c>
      <c r="E112" s="3">
        <f>+'dati assoluti'!E112/'dati assoluti'!$E112*100</f>
        <v>100</v>
      </c>
      <c r="F112" s="43"/>
      <c r="G112" s="3">
        <f>+'dati assoluti'!G112/'dati assoluti'!$J112*100</f>
        <v>49.076517150395773</v>
      </c>
      <c r="H112" s="3">
        <f>+'dati assoluti'!H112/'dati assoluti'!$J112*100</f>
        <v>12.137203166226913</v>
      </c>
      <c r="I112" s="3">
        <f>+'dati assoluti'!I112/'dati assoluti'!$J112*100</f>
        <v>38.786279683377309</v>
      </c>
      <c r="J112" s="3">
        <f>+'dati assoluti'!J112/'dati assoluti'!$J112*100</f>
        <v>100</v>
      </c>
      <c r="K112" s="43"/>
      <c r="L112" s="3">
        <f>+'dati assoluti'!L112/'dati assoluti'!$O112*100</f>
        <v>13.114754098360656</v>
      </c>
      <c r="M112" s="3">
        <f>+'dati assoluti'!M112/'dati assoluti'!$O112*100</f>
        <v>76.320582877959936</v>
      </c>
      <c r="N112" s="3">
        <f>+'dati assoluti'!N112/'dati assoluti'!$O112*100</f>
        <v>10.564663023679417</v>
      </c>
      <c r="O112" s="3">
        <f>+'dati assoluti'!O112/'dati assoluti'!$O112*100</f>
        <v>100</v>
      </c>
      <c r="P112" s="31"/>
    </row>
    <row r="113" spans="1:16" ht="9" customHeight="1" x14ac:dyDescent="0.3">
      <c r="A113" s="7" t="s">
        <v>111</v>
      </c>
      <c r="B113" s="5">
        <f>+'dati assoluti'!B113/'dati assoluti'!$E113*100</f>
        <v>4.9624551093698992</v>
      </c>
      <c r="C113" s="5">
        <f>+'dati assoluti'!C113/'dati assoluti'!$E113*100</f>
        <v>6.2683643486777667</v>
      </c>
      <c r="D113" s="5">
        <f>+'dati assoluti'!D113/'dati assoluti'!$E113*100</f>
        <v>88.769180541952323</v>
      </c>
      <c r="E113" s="5">
        <f>+'dati assoluti'!E113/'dati assoluti'!$E113*100</f>
        <v>100</v>
      </c>
      <c r="F113" s="5"/>
      <c r="G113" s="5">
        <f>+'dati assoluti'!G113/'dati assoluti'!$J113*100</f>
        <v>45.326678765880217</v>
      </c>
      <c r="H113" s="5">
        <f>+'dati assoluti'!H113/'dati assoluti'!$J113*100</f>
        <v>10.980036297640654</v>
      </c>
      <c r="I113" s="5">
        <f>+'dati assoluti'!I113/'dati assoluti'!$J113*100</f>
        <v>43.693284936479124</v>
      </c>
      <c r="J113" s="5">
        <f>+'dati assoluti'!J113/'dati assoluti'!$J113*100</f>
        <v>100</v>
      </c>
      <c r="K113" s="5"/>
      <c r="L113" s="5">
        <f>+'dati assoluti'!L113/'dati assoluti'!$O113*100</f>
        <v>6.6298342541436464</v>
      </c>
      <c r="M113" s="5">
        <f>+'dati assoluti'!M113/'dati assoluti'!$O113*100</f>
        <v>73.480662983425418</v>
      </c>
      <c r="N113" s="5">
        <f>+'dati assoluti'!N113/'dati assoluti'!$O113*100</f>
        <v>19.88950276243094</v>
      </c>
      <c r="O113" s="5">
        <f>+'dati assoluti'!O113/'dati assoluti'!$O113*100</f>
        <v>100</v>
      </c>
      <c r="P113" s="31"/>
    </row>
    <row r="114" spans="1:16" ht="9" customHeight="1" x14ac:dyDescent="0.3">
      <c r="A114" s="6" t="s">
        <v>112</v>
      </c>
      <c r="B114" s="3">
        <f>+'dati assoluti'!B114/'dati assoluti'!$E114*100</f>
        <v>7.1942446043165464</v>
      </c>
      <c r="C114" s="3">
        <f>+'dati assoluti'!C114/'dati assoluti'!$E114*100</f>
        <v>11.750599520383693</v>
      </c>
      <c r="D114" s="3">
        <f>+'dati assoluti'!D114/'dati assoluti'!$E114*100</f>
        <v>81.055155875299761</v>
      </c>
      <c r="E114" s="3">
        <f>+'dati assoluti'!E114/'dati assoluti'!$E114*100</f>
        <v>100</v>
      </c>
      <c r="F114" s="43"/>
      <c r="G114" s="3">
        <f>+'dati assoluti'!G114/'dati assoluti'!$J114*100</f>
        <v>27.212389380530972</v>
      </c>
      <c r="H114" s="3">
        <f>+'dati assoluti'!H114/'dati assoluti'!$J114*100</f>
        <v>23.672566371681416</v>
      </c>
      <c r="I114" s="3">
        <f>+'dati assoluti'!I114/'dati assoluti'!$J114*100</f>
        <v>49.115044247787608</v>
      </c>
      <c r="J114" s="3">
        <f>+'dati assoluti'!J114/'dati assoluti'!$J114*100</f>
        <v>100</v>
      </c>
      <c r="K114" s="43"/>
      <c r="L114" s="3">
        <f>+'dati assoluti'!L114/'dati assoluti'!$O114*100</f>
        <v>0.52840158520475566</v>
      </c>
      <c r="M114" s="3">
        <f>+'dati assoluti'!M114/'dati assoluti'!$O114*100</f>
        <v>64.464993394980183</v>
      </c>
      <c r="N114" s="3">
        <f>+'dati assoluti'!N114/'dati assoluti'!$O114*100</f>
        <v>35.006605019815055</v>
      </c>
      <c r="O114" s="3">
        <f>+'dati assoluti'!O114/'dati assoluti'!$O114*100</f>
        <v>100</v>
      </c>
      <c r="P114" s="31"/>
    </row>
    <row r="115" spans="1:16" ht="9" customHeight="1" x14ac:dyDescent="0.3">
      <c r="A115" s="6" t="s">
        <v>113</v>
      </c>
      <c r="B115" s="3">
        <f>+'dati assoluti'!B115/'dati assoluti'!$E115*100</f>
        <v>0.27137042062415195</v>
      </c>
      <c r="C115" s="3">
        <f>+'dati assoluti'!C115/'dati assoluti'!$E115*100</f>
        <v>1.8995929443690638</v>
      </c>
      <c r="D115" s="3">
        <f>+'dati assoluti'!D115/'dati assoluti'!$E115*100</f>
        <v>97.829036635006787</v>
      </c>
      <c r="E115" s="3">
        <f>+'dati assoluti'!E115/'dati assoluti'!$E115*100</f>
        <v>100</v>
      </c>
      <c r="F115" s="43"/>
      <c r="G115" s="3">
        <f>+'dati assoluti'!G115/'dati assoluti'!$J115*100</f>
        <v>15.758754863813229</v>
      </c>
      <c r="H115" s="3">
        <f>+'dati assoluti'!H115/'dati assoluti'!$J115*100</f>
        <v>40.856031128404666</v>
      </c>
      <c r="I115" s="3">
        <f>+'dati assoluti'!I115/'dati assoluti'!$J115*100</f>
        <v>43.385214007782103</v>
      </c>
      <c r="J115" s="3">
        <f>+'dati assoluti'!J115/'dati assoluti'!$J115*100</f>
        <v>100</v>
      </c>
      <c r="K115" s="43"/>
      <c r="L115" s="3">
        <f>+'dati assoluti'!L115/'dati assoluti'!$O115*100</f>
        <v>0.99715099715099709</v>
      </c>
      <c r="M115" s="3">
        <f>+'dati assoluti'!M115/'dati assoluti'!$O115*100</f>
        <v>70.512820512820511</v>
      </c>
      <c r="N115" s="3">
        <f>+'dati assoluti'!N115/'dati assoluti'!$O115*100</f>
        <v>28.490028490028489</v>
      </c>
      <c r="O115" s="3">
        <f>+'dati assoluti'!O115/'dati assoluti'!$O115*100</f>
        <v>100</v>
      </c>
      <c r="P115" s="31"/>
    </row>
    <row r="116" spans="1:16" ht="9" customHeight="1" x14ac:dyDescent="0.3">
      <c r="A116" s="6" t="s">
        <v>114</v>
      </c>
      <c r="B116" s="3">
        <f>+'dati assoluti'!B116/'dati assoluti'!$E116*100</f>
        <v>2.512562814070352</v>
      </c>
      <c r="C116" s="3">
        <f>+'dati assoluti'!C116/'dati assoluti'!$E116*100</f>
        <v>6.78391959798995</v>
      </c>
      <c r="D116" s="3">
        <f>+'dati assoluti'!D116/'dati assoluti'!$E116*100</f>
        <v>90.7035175879397</v>
      </c>
      <c r="E116" s="3">
        <f>+'dati assoluti'!E116/'dati assoluti'!$E116*100</f>
        <v>100</v>
      </c>
      <c r="F116" s="43"/>
      <c r="G116" s="3">
        <f>+'dati assoluti'!G116/'dati assoluti'!$J116*100</f>
        <v>17.952127659574469</v>
      </c>
      <c r="H116" s="3">
        <f>+'dati assoluti'!H116/'dati assoluti'!$J116*100</f>
        <v>3.1914893617021276</v>
      </c>
      <c r="I116" s="3">
        <f>+'dati assoluti'!I116/'dati assoluti'!$J116*100</f>
        <v>78.856382978723403</v>
      </c>
      <c r="J116" s="3">
        <f>+'dati assoluti'!J116/'dati assoluti'!$J116*100</f>
        <v>100</v>
      </c>
      <c r="K116" s="43"/>
      <c r="L116" s="3">
        <f>+'dati assoluti'!L116/'dati assoluti'!$O116*100</f>
        <v>6.5351418002466088</v>
      </c>
      <c r="M116" s="3">
        <f>+'dati assoluti'!M116/'dati assoluti'!$O116*100</f>
        <v>61.775585696670774</v>
      </c>
      <c r="N116" s="3">
        <f>+'dati assoluti'!N116/'dati assoluti'!$O116*100</f>
        <v>31.689272503082616</v>
      </c>
      <c r="O116" s="3">
        <f>+'dati assoluti'!O116/'dati assoluti'!$O116*100</f>
        <v>100</v>
      </c>
      <c r="P116" s="31"/>
    </row>
    <row r="117" spans="1:16" ht="9" customHeight="1" x14ac:dyDescent="0.3">
      <c r="A117" s="8" t="s">
        <v>115</v>
      </c>
      <c r="B117" s="3">
        <f>+'dati assoluti'!B117/'dati assoluti'!$E117*100</f>
        <v>1.2875536480686696</v>
      </c>
      <c r="C117" s="3">
        <f>+'dati assoluti'!C117/'dati assoluti'!$E117*100</f>
        <v>3.1115879828326181</v>
      </c>
      <c r="D117" s="3">
        <f>+'dati assoluti'!D117/'dati assoluti'!$E117*100</f>
        <v>95.600858369098717</v>
      </c>
      <c r="E117" s="3">
        <f>+'dati assoluti'!E117/'dati assoluti'!$E117*100</f>
        <v>100</v>
      </c>
      <c r="F117" s="43"/>
      <c r="G117" s="3">
        <f>+'dati assoluti'!G117/'dati assoluti'!$J117*100</f>
        <v>6.5495207667731634</v>
      </c>
      <c r="H117" s="3">
        <f>+'dati assoluti'!H117/'dati assoluti'!$J117*100</f>
        <v>11.022364217252397</v>
      </c>
      <c r="I117" s="3">
        <f>+'dati assoluti'!I117/'dati assoluti'!$J117*100</f>
        <v>82.428115015974441</v>
      </c>
      <c r="J117" s="3">
        <f>+'dati assoluti'!J117/'dati assoluti'!$J117*100</f>
        <v>100</v>
      </c>
      <c r="K117" s="43"/>
      <c r="L117" s="3">
        <f>+'dati assoluti'!L117/'dati assoluti'!$O117*100</f>
        <v>0.84985835694051004</v>
      </c>
      <c r="M117" s="3">
        <f>+'dati assoluti'!M117/'dati assoluti'!$O117*100</f>
        <v>49.29178470254957</v>
      </c>
      <c r="N117" s="3">
        <f>+'dati assoluti'!N117/'dati assoluti'!$O117*100</f>
        <v>49.858356940509914</v>
      </c>
      <c r="O117" s="3">
        <f>+'dati assoluti'!O117/'dati assoluti'!$O117*100</f>
        <v>100</v>
      </c>
      <c r="P117" s="31"/>
    </row>
    <row r="118" spans="1:16" ht="9" customHeight="1" x14ac:dyDescent="0.3">
      <c r="A118" s="6" t="s">
        <v>116</v>
      </c>
      <c r="B118" s="3">
        <f>+'dati assoluti'!B118/'dati assoluti'!$E118*100</f>
        <v>0.76530612244897955</v>
      </c>
      <c r="C118" s="3">
        <f>+'dati assoluti'!C118/'dati assoluti'!$E118*100</f>
        <v>1.2755102040816326</v>
      </c>
      <c r="D118" s="3">
        <f>+'dati assoluti'!D118/'dati assoluti'!$E118*100</f>
        <v>97.959183673469383</v>
      </c>
      <c r="E118" s="3">
        <f>+'dati assoluti'!E118/'dati assoluti'!$E118*100</f>
        <v>100</v>
      </c>
      <c r="F118" s="43"/>
      <c r="G118" s="3">
        <f>+'dati assoluti'!G118/'dati assoluti'!$J118*100</f>
        <v>12.209302325581394</v>
      </c>
      <c r="H118" s="3">
        <f>+'dati assoluti'!H118/'dati assoluti'!$J118*100</f>
        <v>45.930232558139537</v>
      </c>
      <c r="I118" s="3">
        <f>+'dati assoluti'!I118/'dati assoluti'!$J118*100</f>
        <v>41.860465116279073</v>
      </c>
      <c r="J118" s="3">
        <f>+'dati assoluti'!J118/'dati assoluti'!$J118*100</f>
        <v>100</v>
      </c>
      <c r="K118" s="43"/>
      <c r="L118" s="3" t="s">
        <v>139</v>
      </c>
      <c r="M118" s="3">
        <f>+'dati assoluti'!M118/'dati assoluti'!$O118*100</f>
        <v>26.893939393939391</v>
      </c>
      <c r="N118" s="3">
        <f>+'dati assoluti'!N118/'dati assoluti'!$O118*100</f>
        <v>63.636363636363633</v>
      </c>
      <c r="O118" s="3">
        <f>+'dati assoluti'!O118/'dati assoluti'!$O118*100</f>
        <v>100</v>
      </c>
      <c r="P118" s="31"/>
    </row>
    <row r="119" spans="1:16" ht="9" customHeight="1" x14ac:dyDescent="0.3">
      <c r="A119" s="6" t="s">
        <v>117</v>
      </c>
      <c r="B119" s="3">
        <f>+'dati assoluti'!B119/'dati assoluti'!$E119*100</f>
        <v>0</v>
      </c>
      <c r="C119" s="3">
        <f>+'dati assoluti'!C119/'dati assoluti'!$E119*100</f>
        <v>0.87336244541484709</v>
      </c>
      <c r="D119" s="3">
        <f>+'dati assoluti'!D119/'dati assoluti'!$E119*100</f>
        <v>99.126637554585145</v>
      </c>
      <c r="E119" s="3">
        <f>+'dati assoluti'!E119/'dati assoluti'!$E119*100</f>
        <v>100</v>
      </c>
      <c r="F119" s="43"/>
      <c r="G119" s="3">
        <f>+'dati assoluti'!G119/'dati assoluti'!$J119*100</f>
        <v>36.363636363636367</v>
      </c>
      <c r="H119" s="3">
        <f>+'dati assoluti'!H119/'dati assoluti'!$J119*100</f>
        <v>9.0909090909090917</v>
      </c>
      <c r="I119" s="3">
        <f>+'dati assoluti'!I119/'dati assoluti'!$J119*100</f>
        <v>54.54545454545454</v>
      </c>
      <c r="J119" s="3">
        <f>+'dati assoluti'!J119/'dati assoluti'!$J119*100</f>
        <v>100</v>
      </c>
      <c r="K119" s="43"/>
      <c r="L119" s="3">
        <f>+'dati assoluti'!L119/'dati assoluti'!$O119*100</f>
        <v>3.5087719298245612</v>
      </c>
      <c r="M119" s="3">
        <f>+'dati assoluti'!M119/'dati assoluti'!$O119*100</f>
        <v>64.912280701754383</v>
      </c>
      <c r="N119" s="3">
        <f>+'dati assoluti'!N119/'dati assoluti'!$O119*100</f>
        <v>31.578947368421051</v>
      </c>
      <c r="O119" s="3">
        <f>+'dati assoluti'!O119/'dati assoluti'!$O119*100</f>
        <v>100</v>
      </c>
      <c r="P119" s="31"/>
    </row>
    <row r="120" spans="1:16" ht="9" customHeight="1" x14ac:dyDescent="0.3">
      <c r="A120" s="6" t="s">
        <v>118</v>
      </c>
      <c r="B120" s="3">
        <f>+'dati assoluti'!B120/'dati assoluti'!$E120*100</f>
        <v>0.78247261345852892</v>
      </c>
      <c r="C120" s="3">
        <f>+'dati assoluti'!C120/'dati assoluti'!$E120*100</f>
        <v>12.676056338028168</v>
      </c>
      <c r="D120" s="3">
        <f>+'dati assoluti'!D120/'dati assoluti'!$E120*100</f>
        <v>86.541471048513301</v>
      </c>
      <c r="E120" s="3">
        <f>+'dati assoluti'!E120/'dati assoluti'!$E120*100</f>
        <v>100</v>
      </c>
      <c r="F120" s="43"/>
      <c r="G120" s="3">
        <f>+'dati assoluti'!G120/'dati assoluti'!$J120*100</f>
        <v>20.441176470588236</v>
      </c>
      <c r="H120" s="3">
        <f>+'dati assoluti'!H120/'dati assoluti'!$J120*100</f>
        <v>48.529411764705884</v>
      </c>
      <c r="I120" s="3">
        <f>+'dati assoluti'!I120/'dati assoluti'!$J120*100</f>
        <v>31.029411764705884</v>
      </c>
      <c r="J120" s="3">
        <f>+'dati assoluti'!J120/'dati assoluti'!$J120*100</f>
        <v>100</v>
      </c>
      <c r="K120" s="43"/>
      <c r="L120" s="3">
        <f>+'dati assoluti'!L120/'dati assoluti'!$O120*100</f>
        <v>20.380818053596613</v>
      </c>
      <c r="M120" s="3">
        <f>+'dati assoluti'!M120/'dati assoluti'!$O120*100</f>
        <v>58.392101551480955</v>
      </c>
      <c r="N120" s="3">
        <f>+'dati assoluti'!N120/'dati assoluti'!$O120*100</f>
        <v>21.227080394922424</v>
      </c>
      <c r="O120" s="3">
        <f>+'dati assoluti'!O120/'dati assoluti'!$O120*100</f>
        <v>100</v>
      </c>
      <c r="P120" s="31"/>
    </row>
    <row r="121" spans="1:16" ht="9" customHeight="1" x14ac:dyDescent="0.3">
      <c r="A121" s="6" t="s">
        <v>119</v>
      </c>
      <c r="B121" s="3">
        <f>+'dati assoluti'!B121/'dati assoluti'!$E121*100</f>
        <v>8.9820359281437128</v>
      </c>
      <c r="C121" s="3">
        <f>+'dati assoluti'!C121/'dati assoluti'!$E121*100</f>
        <v>14.37125748502994</v>
      </c>
      <c r="D121" s="3">
        <f>+'dati assoluti'!D121/'dati assoluti'!$E121*100</f>
        <v>76.646706586826355</v>
      </c>
      <c r="E121" s="3">
        <f>+'dati assoluti'!E121/'dati assoluti'!$E121*100</f>
        <v>100</v>
      </c>
      <c r="F121" s="43"/>
      <c r="G121" s="3">
        <f>+'dati assoluti'!G121/'dati assoluti'!$J121*100</f>
        <v>71.885770556376173</v>
      </c>
      <c r="H121" s="3">
        <f>+'dati assoluti'!H121/'dati assoluti'!$J121*100</f>
        <v>13.983259478089611</v>
      </c>
      <c r="I121" s="3">
        <f>+'dati assoluti'!I121/'dati assoluti'!$J121*100</f>
        <v>14.13096996553422</v>
      </c>
      <c r="J121" s="3">
        <f>+'dati assoluti'!J121/'dati assoluti'!$J121*100</f>
        <v>100</v>
      </c>
      <c r="K121" s="43"/>
      <c r="L121" s="3">
        <f>+'dati assoluti'!L121/'dati assoluti'!$O121*100</f>
        <v>0.11037527593818984</v>
      </c>
      <c r="M121" s="3">
        <f>+'dati assoluti'!M121/'dati assoluti'!$O121*100</f>
        <v>74.392935982339964</v>
      </c>
      <c r="N121" s="3">
        <f>+'dati assoluti'!N121/'dati assoluti'!$O121*100</f>
        <v>25.496688741721858</v>
      </c>
      <c r="O121" s="3">
        <f>+'dati assoluti'!O121/'dati assoluti'!$O121*100</f>
        <v>100</v>
      </c>
      <c r="P121" s="31"/>
    </row>
    <row r="122" spans="1:16" ht="9" customHeight="1" x14ac:dyDescent="0.3">
      <c r="A122" s="6" t="s">
        <v>120</v>
      </c>
      <c r="B122" s="3">
        <f>+'dati assoluti'!B122/'dati assoluti'!$E122*100</f>
        <v>8.2733812949640289</v>
      </c>
      <c r="C122" s="3">
        <f>+'dati assoluti'!C122/'dati assoluti'!$E122*100</f>
        <v>7.1942446043165464</v>
      </c>
      <c r="D122" s="3">
        <f>+'dati assoluti'!D122/'dati assoluti'!$E122*100</f>
        <v>84.532374100719423</v>
      </c>
      <c r="E122" s="3">
        <f>+'dati assoluti'!E122/'dati assoluti'!$E122*100</f>
        <v>100</v>
      </c>
      <c r="F122" s="43"/>
      <c r="G122" s="3">
        <f>+'dati assoluti'!G122/'dati assoluti'!$J122*100</f>
        <v>28.026533996683252</v>
      </c>
      <c r="H122" s="3">
        <f>+'dati assoluti'!H122/'dati assoluti'!$J122*100</f>
        <v>44.278606965174127</v>
      </c>
      <c r="I122" s="3">
        <f>+'dati assoluti'!I122/'dati assoluti'!$J122*100</f>
        <v>27.694859038142621</v>
      </c>
      <c r="J122" s="3">
        <f>+'dati assoluti'!J122/'dati assoluti'!$J122*100</f>
        <v>100</v>
      </c>
      <c r="K122" s="43"/>
      <c r="L122" s="3">
        <f>+'dati assoluti'!L122/'dati assoluti'!$O122*100</f>
        <v>0.50251256281407031</v>
      </c>
      <c r="M122" s="3">
        <f>+'dati assoluti'!M122/'dati assoluti'!$O122*100</f>
        <v>86.180904522613062</v>
      </c>
      <c r="N122" s="3">
        <f>+'dati assoluti'!N122/'dati assoluti'!$O122*100</f>
        <v>13.316582914572864</v>
      </c>
      <c r="O122" s="3">
        <f>+'dati assoluti'!O122/'dati assoluti'!$O122*100</f>
        <v>100</v>
      </c>
      <c r="P122" s="31"/>
    </row>
    <row r="123" spans="1:16" ht="9" customHeight="1" x14ac:dyDescent="0.3">
      <c r="A123" s="7" t="s">
        <v>121</v>
      </c>
      <c r="B123" s="5">
        <f>+'dati assoluti'!B123/'dati assoluti'!$E123*100</f>
        <v>2.1315101548361151</v>
      </c>
      <c r="C123" s="5">
        <f>+'dati assoluti'!C123/'dati assoluti'!$E123*100</f>
        <v>5.2483410416247738</v>
      </c>
      <c r="D123" s="5">
        <f>+'dati assoluti'!D123/'dati assoluti'!$E123*100</f>
        <v>92.620148803539109</v>
      </c>
      <c r="E123" s="5">
        <f>+'dati assoluti'!E123/'dati assoluti'!$E123*100</f>
        <v>100</v>
      </c>
      <c r="F123" s="5"/>
      <c r="G123" s="5">
        <f>+'dati assoluti'!G123/'dati assoluti'!$J123*100</f>
        <v>37.199385979873782</v>
      </c>
      <c r="H123" s="5">
        <f>+'dati assoluti'!H123/'dati assoluti'!$J123*100</f>
        <v>23.418045369264881</v>
      </c>
      <c r="I123" s="5">
        <f>+'dati assoluti'!I123/'dati assoluti'!$J123*100</f>
        <v>39.38256865086133</v>
      </c>
      <c r="J123" s="5">
        <f>+'dati assoluti'!J123/'dati assoluti'!$J123*100</f>
        <v>100</v>
      </c>
      <c r="K123" s="5"/>
      <c r="L123" s="5">
        <f>+'dati assoluti'!L123/'dati assoluti'!$O123*100</f>
        <v>6.8125661842569709</v>
      </c>
      <c r="M123" s="5">
        <f>+'dati assoluti'!M123/'dati assoluti'!$O123*100</f>
        <v>63.731027179668196</v>
      </c>
      <c r="N123" s="5">
        <f>+'dati assoluti'!N123/'dati assoluti'!$O123*100</f>
        <v>29.456406636074835</v>
      </c>
      <c r="O123" s="5">
        <f>+'dati assoluti'!O123/'dati assoluti'!$O123*100</f>
        <v>100</v>
      </c>
      <c r="P123" s="31"/>
    </row>
    <row r="124" spans="1:16" ht="9" customHeight="1" x14ac:dyDescent="0.3">
      <c r="A124" s="6" t="s">
        <v>122</v>
      </c>
      <c r="B124" s="3">
        <f>+'dati assoluti'!B124/'dati assoluti'!$E124*100</f>
        <v>10.029498525073747</v>
      </c>
      <c r="C124" s="3">
        <f>+'dati assoluti'!C124/'dati assoluti'!$E124*100</f>
        <v>3.2448377581120944</v>
      </c>
      <c r="D124" s="3">
        <f>+'dati assoluti'!D124/'dati assoluti'!$E124*100</f>
        <v>86.725663716814154</v>
      </c>
      <c r="E124" s="3">
        <f>+'dati assoluti'!E124/'dati assoluti'!$E124*100</f>
        <v>100</v>
      </c>
      <c r="F124" s="43"/>
      <c r="G124" s="3">
        <f>+'dati assoluti'!G124/'dati assoluti'!$J124*100</f>
        <v>12.106537530266344</v>
      </c>
      <c r="H124" s="3">
        <f>+'dati assoluti'!H124/'dati assoluti'!$J124*100</f>
        <v>19.37046004842615</v>
      </c>
      <c r="I124" s="3">
        <f>+'dati assoluti'!I124/'dati assoluti'!$J124*100</f>
        <v>68.52300242130751</v>
      </c>
      <c r="J124" s="3">
        <f>+'dati assoluti'!J124/'dati assoluti'!$J124*100</f>
        <v>100</v>
      </c>
      <c r="K124" s="43"/>
      <c r="L124" s="3">
        <f>+'dati assoluti'!L124/'dati assoluti'!$O124*100</f>
        <v>0.74626865671641784</v>
      </c>
      <c r="M124" s="3">
        <f>+'dati assoluti'!M124/'dati assoluti'!$O124*100</f>
        <v>64.925373134328353</v>
      </c>
      <c r="N124" s="3">
        <f>+'dati assoluti'!N124/'dati assoluti'!$O124*100</f>
        <v>34.328358208955223</v>
      </c>
      <c r="O124" s="3">
        <f>+'dati assoluti'!O124/'dati assoluti'!$O124*100</f>
        <v>100</v>
      </c>
      <c r="P124" s="31"/>
    </row>
    <row r="125" spans="1:16" ht="9" customHeight="1" x14ac:dyDescent="0.3">
      <c r="A125" s="8" t="s">
        <v>123</v>
      </c>
      <c r="B125" s="3" t="s">
        <v>139</v>
      </c>
      <c r="C125" s="3">
        <f>+'dati assoluti'!C125/'dati assoluti'!$E125*100</f>
        <v>1.9417475728155338</v>
      </c>
      <c r="D125" s="3">
        <f>+'dati assoluti'!D125/'dati assoluti'!$E125*100</f>
        <v>82.28155339805825</v>
      </c>
      <c r="E125" s="3">
        <f>+'dati assoluti'!E125/'dati assoluti'!$E125*100</f>
        <v>100</v>
      </c>
      <c r="F125" s="43"/>
      <c r="G125" s="3">
        <f>+'dati assoluti'!G125/'dati assoluti'!$J125*100</f>
        <v>45.398773006134967</v>
      </c>
      <c r="H125" s="3">
        <f>+'dati assoluti'!H125/'dati assoluti'!$J125*100</f>
        <v>37.423312883435585</v>
      </c>
      <c r="I125" s="3">
        <f>+'dati assoluti'!I125/'dati assoluti'!$J125*100</f>
        <v>17.177914110429448</v>
      </c>
      <c r="J125" s="3">
        <f>+'dati assoluti'!J125/'dati assoluti'!$J125*100</f>
        <v>100</v>
      </c>
      <c r="K125" s="43"/>
      <c r="L125" s="3">
        <f>+'dati assoluti'!L125/'dati assoluti'!$O125*100</f>
        <v>1.7543859649122806</v>
      </c>
      <c r="M125" s="3">
        <f>+'dati assoluti'!M125/'dati assoluti'!$O125*100</f>
        <v>78.070175438596493</v>
      </c>
      <c r="N125" s="3">
        <f>+'dati assoluti'!N125/'dati assoluti'!$O125*100</f>
        <v>20.175438596491226</v>
      </c>
      <c r="O125" s="3">
        <f>+'dati assoluti'!O125/'dati assoluti'!$O125*100</f>
        <v>100</v>
      </c>
      <c r="P125" s="31"/>
    </row>
    <row r="126" spans="1:16" ht="9" customHeight="1" x14ac:dyDescent="0.3">
      <c r="A126" s="6" t="s">
        <v>125</v>
      </c>
      <c r="B126" s="3">
        <f>+'dati assoluti'!B126/'dati assoluti'!$E126*100</f>
        <v>2.6775320139697323</v>
      </c>
      <c r="C126" s="3">
        <f>+'dati assoluti'!C126/'dati assoluti'!$E126*100</f>
        <v>2.0954598370197903</v>
      </c>
      <c r="D126" s="3">
        <f>+'dati assoluti'!D126/'dati assoluti'!$E126*100</f>
        <v>95.227008149010473</v>
      </c>
      <c r="E126" s="3">
        <f>+'dati assoluti'!E126/'dati assoluti'!$E126*100</f>
        <v>100</v>
      </c>
      <c r="F126" s="43"/>
      <c r="G126" s="3">
        <f>+'dati assoluti'!G126/'dati assoluti'!$J126*100</f>
        <v>35.19736842105263</v>
      </c>
      <c r="H126" s="3">
        <f>+'dati assoluti'!H126/'dati assoluti'!$J126*100</f>
        <v>12.5</v>
      </c>
      <c r="I126" s="3">
        <f>+'dati assoluti'!I126/'dati assoluti'!$J126*100</f>
        <v>52.30263157894737</v>
      </c>
      <c r="J126" s="3">
        <f>+'dati assoluti'!J126/'dati assoluti'!$J126*100</f>
        <v>100</v>
      </c>
      <c r="K126" s="43"/>
      <c r="L126" s="3">
        <f>+'dati assoluti'!L126/'dati assoluti'!$O126*100</f>
        <v>10.721649484536082</v>
      </c>
      <c r="M126" s="3">
        <f>+'dati assoluti'!M126/'dati assoluti'!$O126*100</f>
        <v>72.164948453608247</v>
      </c>
      <c r="N126" s="3">
        <f>+'dati assoluti'!N126/'dati assoluti'!$O126*100</f>
        <v>17.11340206185567</v>
      </c>
      <c r="O126" s="3">
        <f>+'dati assoluti'!O126/'dati assoluti'!$O126*100</f>
        <v>100</v>
      </c>
      <c r="P126" s="31"/>
    </row>
    <row r="127" spans="1:16" ht="9" customHeight="1" x14ac:dyDescent="0.3">
      <c r="A127" s="6" t="s">
        <v>124</v>
      </c>
      <c r="B127" s="3" t="s">
        <v>139</v>
      </c>
      <c r="C127" s="3">
        <f>+'dati assoluti'!C127/'dati assoluti'!$E127*100</f>
        <v>0</v>
      </c>
      <c r="D127" s="3">
        <f>+'dati assoluti'!D127/'dati assoluti'!$E127*100</f>
        <v>98.6013986013986</v>
      </c>
      <c r="E127" s="3">
        <f>+'dati assoluti'!E127/'dati assoluti'!$E127*100</f>
        <v>100</v>
      </c>
      <c r="F127" s="43"/>
      <c r="G127" s="3">
        <f>+'dati assoluti'!G127/'dati assoluti'!$J127*100</f>
        <v>43.75</v>
      </c>
      <c r="H127" s="3">
        <f>+'dati assoluti'!H127/'dati assoluti'!$J127*100</f>
        <v>31.25</v>
      </c>
      <c r="I127" s="3">
        <f>+'dati assoluti'!I127/'dati assoluti'!$J127*100</f>
        <v>25</v>
      </c>
      <c r="J127" s="3">
        <f>+'dati assoluti'!J127/'dati assoluti'!$J127*100</f>
        <v>100</v>
      </c>
      <c r="K127" s="43"/>
      <c r="L127" s="3">
        <f>+'dati assoluti'!L127/'dati assoluti'!$O127*100</f>
        <v>0</v>
      </c>
      <c r="M127" s="3">
        <f>+'dati assoluti'!M127/'dati assoluti'!$O127*100</f>
        <v>81.25</v>
      </c>
      <c r="N127" s="3">
        <f>+'dati assoluti'!N127/'dati assoluti'!$O127*100</f>
        <v>18.75</v>
      </c>
      <c r="O127" s="3">
        <f>+'dati assoluti'!O127/'dati assoluti'!$O127*100</f>
        <v>100</v>
      </c>
      <c r="P127" s="31"/>
    </row>
    <row r="128" spans="1:16" ht="9" customHeight="1" x14ac:dyDescent="0.3">
      <c r="A128" s="7" t="s">
        <v>126</v>
      </c>
      <c r="B128" s="5">
        <f>+'dati assoluti'!B128/'dati assoluti'!$E128*100</f>
        <v>7.0735881346263545</v>
      </c>
      <c r="C128" s="5">
        <f>+'dati assoluti'!C128/'dati assoluti'!$E128*100</f>
        <v>2.1106674272675412</v>
      </c>
      <c r="D128" s="5">
        <f>+'dati assoluti'!D128/'dati assoluti'!$E128*100</f>
        <v>90.815744438106108</v>
      </c>
      <c r="E128" s="5">
        <f>+'dati assoluti'!E128/'dati assoluti'!$E128*100</f>
        <v>100</v>
      </c>
      <c r="F128" s="5"/>
      <c r="G128" s="5">
        <f>+'dati assoluti'!G128/'dati assoluti'!$J128*100</f>
        <v>27.4364406779661</v>
      </c>
      <c r="H128" s="5">
        <f>+'dati assoluti'!H128/'dati assoluti'!$J128*100</f>
        <v>21.08050847457627</v>
      </c>
      <c r="I128" s="5">
        <f>+'dati assoluti'!I128/'dati assoluti'!$J128*100</f>
        <v>51.483050847457626</v>
      </c>
      <c r="J128" s="5">
        <f>+'dati assoluti'!J128/'dati assoluti'!$J128*100</f>
        <v>100</v>
      </c>
      <c r="K128" s="5"/>
      <c r="L128" s="5">
        <f>+'dati assoluti'!L128/'dati assoluti'!$O128*100</f>
        <v>6.2291434927697438</v>
      </c>
      <c r="M128" s="5">
        <f>+'dati assoluti'!M128/'dati assoluti'!$O128*100</f>
        <v>71.0789766407119</v>
      </c>
      <c r="N128" s="5">
        <f>+'dati assoluti'!N128/'dati assoluti'!$O128*100</f>
        <v>22.691879866518352</v>
      </c>
      <c r="O128" s="5">
        <f>+'dati assoluti'!O128/'dati assoluti'!$O128*100</f>
        <v>100</v>
      </c>
      <c r="P128" s="31"/>
    </row>
    <row r="129" spans="1:16" ht="9" customHeight="1" x14ac:dyDescent="0.3">
      <c r="B129" s="11"/>
      <c r="C129" s="11"/>
      <c r="D129" s="11"/>
      <c r="E129" s="11"/>
      <c r="F129" s="44"/>
      <c r="G129" s="11"/>
      <c r="H129" s="11"/>
      <c r="I129" s="11"/>
      <c r="J129" s="11"/>
      <c r="K129" s="44"/>
      <c r="L129" s="11"/>
      <c r="M129" s="11"/>
      <c r="N129" s="11"/>
      <c r="O129" s="11"/>
    </row>
    <row r="130" spans="1:16" ht="9" customHeight="1" x14ac:dyDescent="0.3">
      <c r="A130" s="7" t="s">
        <v>127</v>
      </c>
      <c r="B130" s="5">
        <v>4.6949806949806954</v>
      </c>
      <c r="C130" s="5">
        <v>9.7014157014157014</v>
      </c>
      <c r="D130" s="5">
        <v>85.603603603603602</v>
      </c>
      <c r="E130" s="5">
        <v>100</v>
      </c>
      <c r="F130" s="5"/>
      <c r="G130" s="5">
        <v>34.245497120518436</v>
      </c>
      <c r="H130" s="5">
        <v>35.264794238413202</v>
      </c>
      <c r="I130" s="5">
        <v>30.489708641068358</v>
      </c>
      <c r="J130" s="5">
        <v>100</v>
      </c>
      <c r="K130" s="5"/>
      <c r="L130" s="5">
        <v>18.250656043504378</v>
      </c>
      <c r="M130" s="5">
        <v>72.929115684972658</v>
      </c>
      <c r="N130" s="5">
        <v>8.8202282715229696</v>
      </c>
      <c r="O130" s="5">
        <v>100</v>
      </c>
      <c r="P130" s="31"/>
    </row>
    <row r="131" spans="1:16" ht="9" customHeight="1" x14ac:dyDescent="0.3">
      <c r="A131" s="6" t="s">
        <v>128</v>
      </c>
      <c r="B131" s="3">
        <v>3.7056277056277058</v>
      </c>
      <c r="C131" s="3">
        <v>11.064935064935066</v>
      </c>
      <c r="D131" s="3">
        <v>85.229437229437238</v>
      </c>
      <c r="E131" s="3">
        <v>100</v>
      </c>
      <c r="F131" s="3"/>
      <c r="G131" s="3">
        <v>24.676945372569541</v>
      </c>
      <c r="H131" s="3">
        <v>37.699770540638461</v>
      </c>
      <c r="I131" s="3">
        <v>37.623284086791998</v>
      </c>
      <c r="J131" s="3">
        <v>100</v>
      </c>
      <c r="K131" s="3"/>
      <c r="L131" s="3">
        <v>15.054993400791904</v>
      </c>
      <c r="M131" s="3">
        <v>78.851737791465027</v>
      </c>
      <c r="N131" s="3">
        <v>6.0932688077430708</v>
      </c>
      <c r="O131" s="3">
        <v>100</v>
      </c>
    </row>
    <row r="132" spans="1:16" ht="9" customHeight="1" x14ac:dyDescent="0.3">
      <c r="A132" s="8" t="s">
        <v>129</v>
      </c>
      <c r="B132" s="3">
        <v>8.0611620795107033</v>
      </c>
      <c r="C132" s="3">
        <v>11.107033639143731</v>
      </c>
      <c r="D132" s="3">
        <v>80.831804281345569</v>
      </c>
      <c r="E132" s="3">
        <v>100</v>
      </c>
      <c r="F132" s="3"/>
      <c r="G132" s="3">
        <v>38.665675687491799</v>
      </c>
      <c r="H132" s="3">
        <v>39.513837275390195</v>
      </c>
      <c r="I132" s="3">
        <v>21.820487037117999</v>
      </c>
      <c r="J132" s="3">
        <v>100</v>
      </c>
      <c r="K132" s="3"/>
      <c r="L132" s="3">
        <v>15.231859553189192</v>
      </c>
      <c r="M132" s="3">
        <v>79.969061409504633</v>
      </c>
      <c r="N132" s="3">
        <v>4.7990790373061847</v>
      </c>
      <c r="O132" s="3">
        <v>100</v>
      </c>
    </row>
    <row r="133" spans="1:16" ht="9" customHeight="1" x14ac:dyDescent="0.3">
      <c r="A133" s="6" t="s">
        <v>130</v>
      </c>
      <c r="B133" s="3">
        <v>2.9479502533394748</v>
      </c>
      <c r="C133" s="3">
        <v>9.1087056655918932</v>
      </c>
      <c r="D133" s="3">
        <v>87.943344081068631</v>
      </c>
      <c r="E133" s="3">
        <v>100</v>
      </c>
      <c r="F133" s="3"/>
      <c r="G133" s="3">
        <v>33.807758506553689</v>
      </c>
      <c r="H133" s="3">
        <v>29.604130808950085</v>
      </c>
      <c r="I133" s="3">
        <v>36.588110684496229</v>
      </c>
      <c r="J133" s="3">
        <v>100</v>
      </c>
      <c r="K133" s="3"/>
      <c r="L133" s="3">
        <v>13.838968802540633</v>
      </c>
      <c r="M133" s="3">
        <v>74.208854847748924</v>
      </c>
      <c r="N133" s="3">
        <v>11.952176349710443</v>
      </c>
      <c r="O133" s="3">
        <v>100</v>
      </c>
    </row>
    <row r="134" spans="1:16" ht="9" customHeight="1" x14ac:dyDescent="0.3">
      <c r="A134" s="6" t="s">
        <v>131</v>
      </c>
      <c r="B134" s="12">
        <v>5.0500061736016795</v>
      </c>
      <c r="C134" s="12">
        <v>6.6057537967650317</v>
      </c>
      <c r="D134" s="12">
        <v>88.344240029633298</v>
      </c>
      <c r="E134" s="12">
        <v>100</v>
      </c>
      <c r="F134" s="12"/>
      <c r="G134" s="12">
        <v>48.677072954721581</v>
      </c>
      <c r="H134" s="12">
        <v>28.595151112587182</v>
      </c>
      <c r="I134" s="12">
        <v>22.727775932691245</v>
      </c>
      <c r="J134" s="12">
        <v>100</v>
      </c>
      <c r="K134" s="12"/>
      <c r="L134" s="12">
        <v>34.29976972995604</v>
      </c>
      <c r="M134" s="12">
        <v>52.669039145907469</v>
      </c>
      <c r="N134" s="12">
        <v>13.031191124136488</v>
      </c>
      <c r="O134" s="12">
        <v>100</v>
      </c>
    </row>
    <row r="135" spans="1:16" ht="9" customHeight="1" x14ac:dyDescent="0.3">
      <c r="A135" s="13" t="s">
        <v>132</v>
      </c>
      <c r="B135" s="14">
        <v>3.0742954739538857</v>
      </c>
      <c r="C135" s="14">
        <v>10.973526900085396</v>
      </c>
      <c r="D135" s="14">
        <v>85.952177625960715</v>
      </c>
      <c r="E135" s="14">
        <v>100</v>
      </c>
      <c r="F135" s="14"/>
      <c r="G135" s="14">
        <v>37.180073126142602</v>
      </c>
      <c r="H135" s="14">
        <v>32.541133455210236</v>
      </c>
      <c r="I135" s="14">
        <v>30.278793418647165</v>
      </c>
      <c r="J135" s="14">
        <v>100</v>
      </c>
      <c r="K135" s="14"/>
      <c r="L135" s="14">
        <v>23.747630652585975</v>
      </c>
      <c r="M135" s="14">
        <v>57.757920389926888</v>
      </c>
      <c r="N135" s="14">
        <v>18.49444895748714</v>
      </c>
      <c r="O135" s="14">
        <v>100</v>
      </c>
      <c r="P135" s="28"/>
    </row>
    <row r="136" spans="1:16" s="19" customFormat="1" ht="12" customHeight="1" x14ac:dyDescent="0.3">
      <c r="A136" s="29" t="s">
        <v>135</v>
      </c>
      <c r="B136" s="30"/>
      <c r="C136" s="30"/>
      <c r="F136" s="30"/>
      <c r="G136" s="30"/>
      <c r="H136" s="30"/>
      <c r="K136" s="30"/>
      <c r="L136" s="30"/>
      <c r="M136" s="30"/>
    </row>
    <row r="137" spans="1:16" ht="9" customHeight="1" x14ac:dyDescent="0.3">
      <c r="A137" s="15" t="s">
        <v>137</v>
      </c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</row>
    <row r="138" spans="1:16" ht="9" customHeight="1" x14ac:dyDescent="0.3"/>
    <row r="140" spans="1:16" x14ac:dyDescent="0.3"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</row>
    <row r="141" spans="1:16" x14ac:dyDescent="0.3"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6" spans="2:15" x14ac:dyDescent="0.3"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</row>
    <row r="147" spans="2:15" x14ac:dyDescent="0.3"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  <row r="149" spans="2:15" x14ac:dyDescent="0.3"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</row>
  </sheetData>
  <mergeCells count="3">
    <mergeCell ref="B3:E3"/>
    <mergeCell ref="G3:J3"/>
    <mergeCell ref="L3:O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dcterms:created xsi:type="dcterms:W3CDTF">2012-02-02T11:46:45Z</dcterms:created>
  <dcterms:modified xsi:type="dcterms:W3CDTF">2025-07-25T08:27:24Z</dcterms:modified>
</cp:coreProperties>
</file>